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Ean" sheetId="1" r:id="rId1"/>
    <sheet name="INVENTORY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" i="2" l="1"/>
  <c r="U57" i="2"/>
  <c r="U56" i="2"/>
  <c r="U54" i="2"/>
  <c r="U53" i="2"/>
  <c r="U52" i="2"/>
  <c r="U50" i="2"/>
  <c r="U49" i="2"/>
  <c r="U48" i="2"/>
  <c r="U46" i="2"/>
  <c r="U45" i="2"/>
  <c r="U44" i="2"/>
  <c r="U42" i="2"/>
  <c r="U41" i="2"/>
  <c r="U40" i="2"/>
  <c r="U38" i="2"/>
  <c r="U37" i="2"/>
  <c r="U36" i="2"/>
  <c r="U34" i="2"/>
  <c r="U33" i="2"/>
  <c r="U32" i="2"/>
  <c r="U30" i="2"/>
  <c r="U29" i="2"/>
  <c r="U28" i="2"/>
  <c r="U26" i="2"/>
  <c r="U25" i="2"/>
  <c r="U24" i="2"/>
  <c r="U22" i="2"/>
  <c r="U21" i="2"/>
  <c r="U20" i="2"/>
  <c r="U18" i="2"/>
  <c r="U17" i="2"/>
  <c r="U16" i="2"/>
  <c r="U14" i="2"/>
  <c r="U13" i="2"/>
  <c r="U12" i="2"/>
  <c r="U10" i="2"/>
  <c r="U9" i="2"/>
  <c r="U8" i="2"/>
  <c r="U6" i="2"/>
  <c r="U5" i="2"/>
  <c r="U4" i="2"/>
  <c r="U3" i="2"/>
  <c r="N210" i="1"/>
  <c r="L59" i="2"/>
  <c r="AA59" i="2" s="1"/>
  <c r="L58" i="2"/>
  <c r="AA58" i="2" s="1"/>
  <c r="L57" i="2"/>
  <c r="AA57" i="2" s="1"/>
  <c r="L56" i="2"/>
  <c r="L55" i="2"/>
  <c r="U55" i="2" s="1"/>
  <c r="L54" i="2"/>
  <c r="AA54" i="2" s="1"/>
  <c r="L53" i="2"/>
  <c r="AA53" i="2" s="1"/>
  <c r="L52" i="2"/>
  <c r="AA52" i="2" s="1"/>
  <c r="L51" i="2"/>
  <c r="U51" i="2" s="1"/>
  <c r="L50" i="2"/>
  <c r="L49" i="2"/>
  <c r="AA49" i="2" s="1"/>
  <c r="L48" i="2"/>
  <c r="AA48" i="2" s="1"/>
  <c r="L47" i="2"/>
  <c r="U47" i="2" s="1"/>
  <c r="L46" i="2"/>
  <c r="L45" i="2"/>
  <c r="AA45" i="2" s="1"/>
  <c r="L44" i="2"/>
  <c r="L43" i="2"/>
  <c r="U43" i="2" s="1"/>
  <c r="L42" i="2"/>
  <c r="AA42" i="2" s="1"/>
  <c r="L41" i="2"/>
  <c r="AA41" i="2" s="1"/>
  <c r="L40" i="2"/>
  <c r="AA40" i="2" s="1"/>
  <c r="L39" i="2"/>
  <c r="U39" i="2" s="1"/>
  <c r="L38" i="2"/>
  <c r="AA38" i="2" s="1"/>
  <c r="L37" i="2"/>
  <c r="AA37" i="2" s="1"/>
  <c r="L36" i="2"/>
  <c r="L35" i="2"/>
  <c r="U35" i="2" s="1"/>
  <c r="L34" i="2"/>
  <c r="L33" i="2"/>
  <c r="AA33" i="2" s="1"/>
  <c r="L32" i="2"/>
  <c r="L31" i="2"/>
  <c r="U31" i="2" s="1"/>
  <c r="L30" i="2"/>
  <c r="L29" i="2"/>
  <c r="AA29" i="2" s="1"/>
  <c r="L28" i="2"/>
  <c r="AA28" i="2" s="1"/>
  <c r="L27" i="2"/>
  <c r="U27" i="2" s="1"/>
  <c r="L26" i="2"/>
  <c r="L25" i="2"/>
  <c r="AA25" i="2" s="1"/>
  <c r="L24" i="2"/>
  <c r="AA24" i="2" s="1"/>
  <c r="L23" i="2"/>
  <c r="U23" i="2" s="1"/>
  <c r="L22" i="2"/>
  <c r="L21" i="2"/>
  <c r="AA21" i="2" s="1"/>
  <c r="L20" i="2"/>
  <c r="L19" i="2"/>
  <c r="U19" i="2" s="1"/>
  <c r="L18" i="2"/>
  <c r="L17" i="2"/>
  <c r="AA17" i="2" s="1"/>
  <c r="L16" i="2"/>
  <c r="L15" i="2"/>
  <c r="U15" i="2" s="1"/>
  <c r="L14" i="2"/>
  <c r="L13" i="2"/>
  <c r="AA13" i="2" s="1"/>
  <c r="L12" i="2"/>
  <c r="AA12" i="2" s="1"/>
  <c r="L11" i="2"/>
  <c r="U11" i="2" s="1"/>
  <c r="L10" i="2"/>
  <c r="L9" i="2"/>
  <c r="AA9" i="2" s="1"/>
  <c r="L8" i="2"/>
  <c r="AA8" i="2" s="1"/>
  <c r="L7" i="2"/>
  <c r="U7" i="2" s="1"/>
  <c r="L6" i="2"/>
  <c r="L5" i="2"/>
  <c r="AA5" i="2" s="1"/>
  <c r="L2" i="2"/>
  <c r="U2" i="2" s="1"/>
  <c r="AA56" i="2"/>
  <c r="AA50" i="2"/>
  <c r="AA46" i="2"/>
  <c r="AA44" i="2"/>
  <c r="AA36" i="2"/>
  <c r="AA34" i="2"/>
  <c r="AA32" i="2"/>
  <c r="AA31" i="2"/>
  <c r="AA30" i="2"/>
  <c r="AA26" i="2"/>
  <c r="AA22" i="2"/>
  <c r="AA20" i="2"/>
  <c r="AA18" i="2"/>
  <c r="AA16" i="2"/>
  <c r="AA15" i="2"/>
  <c r="AA14" i="2"/>
  <c r="AA10" i="2"/>
  <c r="AA6" i="2"/>
  <c r="AA4" i="2"/>
  <c r="AA3" i="2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AA11" i="2" l="1"/>
  <c r="AA27" i="2"/>
  <c r="AA39" i="2"/>
  <c r="AA51" i="2"/>
  <c r="AA47" i="2"/>
  <c r="AA7" i="2"/>
  <c r="AA23" i="2"/>
  <c r="AA19" i="2"/>
  <c r="AA35" i="2"/>
  <c r="AA43" i="2"/>
  <c r="AA55" i="2"/>
  <c r="U59" i="2"/>
  <c r="U60" i="2" s="1"/>
  <c r="L60" i="2"/>
  <c r="AA2" i="2"/>
  <c r="T210" i="1"/>
  <c r="AA60" i="2" l="1"/>
</calcChain>
</file>

<file path=xl/sharedStrings.xml><?xml version="1.0" encoding="utf-8"?>
<sst xmlns="http://schemas.openxmlformats.org/spreadsheetml/2006/main" count="4563" uniqueCount="426">
  <si>
    <t>Article Generic</t>
  </si>
  <si>
    <t>Article Generic Description</t>
  </si>
  <si>
    <t>Article UPC</t>
  </si>
  <si>
    <t>Article Main Size Description</t>
  </si>
  <si>
    <t>Article Sub Category Description</t>
  </si>
  <si>
    <t>Article Gender Description</t>
  </si>
  <si>
    <t>Article MH Product Division Description</t>
  </si>
  <si>
    <t>Article Site Commodity Code/Import Code Number for Foreign Trade</t>
  </si>
  <si>
    <t>SD Sales Document Type</t>
  </si>
  <si>
    <t>SD Order Reason Description</t>
  </si>
  <si>
    <t>SD Sales Document</t>
  </si>
  <si>
    <t>delivery</t>
  </si>
  <si>
    <t>material</t>
  </si>
  <si>
    <t>COO</t>
  </si>
  <si>
    <t>colour</t>
  </si>
  <si>
    <t>1351994-100</t>
  </si>
  <si>
    <t>UA Infinity High Bra-WHT</t>
  </si>
  <si>
    <t>195251979486</t>
  </si>
  <si>
    <t>LG</t>
  </si>
  <si>
    <t>Train</t>
  </si>
  <si>
    <t>Womens</t>
  </si>
  <si>
    <t>Apparel</t>
  </si>
  <si>
    <t>6212.10.9000</t>
  </si>
  <si>
    <t>ZOSO</t>
  </si>
  <si>
    <t>At Once</t>
  </si>
  <si>
    <t>0103248666</t>
  </si>
  <si>
    <t>BODY: 87% Polyester,13% Elastane</t>
  </si>
  <si>
    <t>VN</t>
  </si>
  <si>
    <t>White 100</t>
  </si>
  <si>
    <t>195251979608</t>
  </si>
  <si>
    <t>MD</t>
  </si>
  <si>
    <t>195251979622</t>
  </si>
  <si>
    <t>SM</t>
  </si>
  <si>
    <t>195251979639</t>
  </si>
  <si>
    <t>XL</t>
  </si>
  <si>
    <t>1351994-390</t>
  </si>
  <si>
    <t>UA Infinity High Bra-GRN</t>
  </si>
  <si>
    <t>196884124915</t>
  </si>
  <si>
    <t>Marine OD Green 390</t>
  </si>
  <si>
    <t>196884124939</t>
  </si>
  <si>
    <t>196884125202</t>
  </si>
  <si>
    <t>1356403-001</t>
  </si>
  <si>
    <t>UA Favorite WM Leggings-BLK</t>
  </si>
  <si>
    <t>194512545811</t>
  </si>
  <si>
    <t>6104.62.0000</t>
  </si>
  <si>
    <t>BODY: 58% Cotton,32% Polyester,10% Elastane</t>
  </si>
  <si>
    <t>KH</t>
  </si>
  <si>
    <t>Black 001</t>
  </si>
  <si>
    <t>194512545842</t>
  </si>
  <si>
    <t>194512545873</t>
  </si>
  <si>
    <t>1356403-045</t>
  </si>
  <si>
    <t>UA Favorite WM Leggings-GRY</t>
  </si>
  <si>
    <t>196883789399</t>
  </si>
  <si>
    <t>Downpour Gray 044</t>
  </si>
  <si>
    <t>196883789832</t>
  </si>
  <si>
    <t>196883789856</t>
  </si>
  <si>
    <t>196883790128</t>
  </si>
  <si>
    <t>1361034-003</t>
  </si>
  <si>
    <t>Crossback Mid Bra-BLK</t>
  </si>
  <si>
    <t>196884235086</t>
  </si>
  <si>
    <t>196884235093</t>
  </si>
  <si>
    <t>196884235307</t>
  </si>
  <si>
    <t>XS</t>
  </si>
  <si>
    <t>196884235338</t>
  </si>
  <si>
    <t>1361034-012</t>
  </si>
  <si>
    <t>Crossback Mid Bra-GRY</t>
  </si>
  <si>
    <t>195253910388</t>
  </si>
  <si>
    <t>Pitch Gray 012</t>
  </si>
  <si>
    <t>195253910401</t>
  </si>
  <si>
    <t>195253910418</t>
  </si>
  <si>
    <t>195253910425</t>
  </si>
  <si>
    <t>1361034-401</t>
  </si>
  <si>
    <t>Crossback Mid Bra-BLU</t>
  </si>
  <si>
    <t>196884132156</t>
  </si>
  <si>
    <t>Team Royal 400</t>
  </si>
  <si>
    <t>196884132187</t>
  </si>
  <si>
    <t>196884132453</t>
  </si>
  <si>
    <t>196884132460</t>
  </si>
  <si>
    <t>1361034-490</t>
  </si>
  <si>
    <t>196884119096</t>
  </si>
  <si>
    <t>Blizzard 490</t>
  </si>
  <si>
    <t>196884120108</t>
  </si>
  <si>
    <t>196884120139</t>
  </si>
  <si>
    <t>196884120146</t>
  </si>
  <si>
    <t>1361034-504</t>
  </si>
  <si>
    <t>Crossback Mid Bra-GRN</t>
  </si>
  <si>
    <t>196884128869</t>
  </si>
  <si>
    <t>Grove Green 504</t>
  </si>
  <si>
    <t>196884128890</t>
  </si>
  <si>
    <t>196884128951</t>
  </si>
  <si>
    <t>196884128975</t>
  </si>
  <si>
    <t>1361034-573</t>
  </si>
  <si>
    <t>Crossback Mid Bra-PPL</t>
  </si>
  <si>
    <t>196884113391</t>
  </si>
  <si>
    <t>Mystic Magenta 573</t>
  </si>
  <si>
    <t>196884113506</t>
  </si>
  <si>
    <t>196884113537</t>
  </si>
  <si>
    <t>196884113544</t>
  </si>
  <si>
    <t>1361034-600</t>
  </si>
  <si>
    <t>Crossback Mid Bra-MRN</t>
  </si>
  <si>
    <t>196884118174</t>
  </si>
  <si>
    <t>Dark Maroon 600</t>
  </si>
  <si>
    <t>196884118198</t>
  </si>
  <si>
    <t>196884118389</t>
  </si>
  <si>
    <t>1361034-655</t>
  </si>
  <si>
    <t>Crossback Mid Bra-PNK</t>
  </si>
  <si>
    <t>196884841447</t>
  </si>
  <si>
    <t>Rebel Pink</t>
  </si>
  <si>
    <t>196884841478</t>
  </si>
  <si>
    <t>196884841614</t>
  </si>
  <si>
    <t>196884841652</t>
  </si>
  <si>
    <t>1363353-001</t>
  </si>
  <si>
    <t>UA Infinity Mid Covered-BLK</t>
  </si>
  <si>
    <t>194513146000</t>
  </si>
  <si>
    <t>194513146017</t>
  </si>
  <si>
    <t>194513146024</t>
  </si>
  <si>
    <t>194513146031</t>
  </si>
  <si>
    <t>194513146048</t>
  </si>
  <si>
    <t>1363353-490</t>
  </si>
  <si>
    <t>UA Infinity Mid Covered-BLU</t>
  </si>
  <si>
    <t>196884142599</t>
  </si>
  <si>
    <t>196884142711</t>
  </si>
  <si>
    <t>196884142797</t>
  </si>
  <si>
    <t>196884142834</t>
  </si>
  <si>
    <t>196884142858</t>
  </si>
  <si>
    <t>1365335-504</t>
  </si>
  <si>
    <t>Tech Hi Ankle Leg-GRN</t>
  </si>
  <si>
    <t>196883796625</t>
  </si>
  <si>
    <t>6104.63.0000</t>
  </si>
  <si>
    <t>196883796687</t>
  </si>
  <si>
    <t>196883797097</t>
  </si>
  <si>
    <t>1365336-001</t>
  </si>
  <si>
    <t>Tech HiRise Leg-BLK</t>
  </si>
  <si>
    <t>194514366186</t>
  </si>
  <si>
    <t>194514366414</t>
  </si>
  <si>
    <t>194514366452</t>
  </si>
  <si>
    <t>1369385-001</t>
  </si>
  <si>
    <t>Tech Pant-BLK</t>
  </si>
  <si>
    <t>195251983247</t>
  </si>
  <si>
    <t>BODY: 84% Polyester,16% Elastane</t>
  </si>
  <si>
    <t>NI</t>
  </si>
  <si>
    <t>195251983278</t>
  </si>
  <si>
    <t>195251983308</t>
  </si>
  <si>
    <t>195251983339</t>
  </si>
  <si>
    <t>1369385-019</t>
  </si>
  <si>
    <t>Tech Pant-GRY</t>
  </si>
  <si>
    <t>195251983698</t>
  </si>
  <si>
    <t>Charcoal Light Heather 019</t>
  </si>
  <si>
    <t>195251983728</t>
  </si>
  <si>
    <t>195251983759</t>
  </si>
  <si>
    <t>195251983780</t>
  </si>
  <si>
    <t>1369385-057</t>
  </si>
  <si>
    <t>196883941308</t>
  </si>
  <si>
    <t>Ash Taupe 057</t>
  </si>
  <si>
    <t>196883941353</t>
  </si>
  <si>
    <t>196883941599</t>
  </si>
  <si>
    <t>1369385-410</t>
  </si>
  <si>
    <t>Tech Pant-BLU</t>
  </si>
  <si>
    <t>195251983063</t>
  </si>
  <si>
    <t>Midnight Navy 410</t>
  </si>
  <si>
    <t>195251983506</t>
  </si>
  <si>
    <t>195251983551</t>
  </si>
  <si>
    <t>1369771-001</t>
  </si>
  <si>
    <t>UA Fly Fast Ankle Tights-BLK</t>
  </si>
  <si>
    <t>195252740559</t>
  </si>
  <si>
    <t>Run</t>
  </si>
  <si>
    <t>BODY: 77% Polyester,23% Elastane</t>
  </si>
  <si>
    <t>JO</t>
  </si>
  <si>
    <t>195252740580</t>
  </si>
  <si>
    <t>195252740610</t>
  </si>
  <si>
    <t>195252740641</t>
  </si>
  <si>
    <t>1369771-426</t>
  </si>
  <si>
    <t>UA Fly Fast Ankle Tights-BLU</t>
  </si>
  <si>
    <t>196883828135</t>
  </si>
  <si>
    <t>Varsity Blue 426</t>
  </si>
  <si>
    <t>196883828197</t>
  </si>
  <si>
    <t>196883828234</t>
  </si>
  <si>
    <t>1369771-628</t>
  </si>
  <si>
    <t>UA Fly Fast Ankle Tights-RED</t>
  </si>
  <si>
    <t>196883831050</t>
  </si>
  <si>
    <t>Beta 628</t>
  </si>
  <si>
    <t>196883831081</t>
  </si>
  <si>
    <t>196883831111</t>
  </si>
  <si>
    <t>1372647-001</t>
  </si>
  <si>
    <t>UA STRM ARMOUR DOWN 2.0 VST-BLK</t>
  </si>
  <si>
    <t>195253503115</t>
  </si>
  <si>
    <t>6202.40.1091</t>
  </si>
  <si>
    <t>COMP1: 100% Nylon</t>
  </si>
  <si>
    <t>195253503153</t>
  </si>
  <si>
    <t>195253503184</t>
  </si>
  <si>
    <t>195253503214</t>
  </si>
  <si>
    <t>1372648-001</t>
  </si>
  <si>
    <t>UA STRM ARMOUR DOWN 2.0 JKT-BLK</t>
  </si>
  <si>
    <t>195253502309</t>
  </si>
  <si>
    <t>195253502323</t>
  </si>
  <si>
    <t>195253502378</t>
  </si>
  <si>
    <t>195253502606</t>
  </si>
  <si>
    <t>1372649-001</t>
  </si>
  <si>
    <t>UA STRM ARMOUR DOWN 2.0 PRK-BLK</t>
  </si>
  <si>
    <t>195253496929</t>
  </si>
  <si>
    <t>195253496950</t>
  </si>
  <si>
    <t>195253496974</t>
  </si>
  <si>
    <t>1372650-001</t>
  </si>
  <si>
    <t>195253495564</t>
  </si>
  <si>
    <t>Mens</t>
  </si>
  <si>
    <t>6201.40.1090</t>
  </si>
  <si>
    <t>195253495953</t>
  </si>
  <si>
    <t>1372651-001</t>
  </si>
  <si>
    <t>195253501494</t>
  </si>
  <si>
    <t>195253502248</t>
  </si>
  <si>
    <t>1373357-001</t>
  </si>
  <si>
    <t>UA Armour Fleece FZ Hoodie-BLK</t>
  </si>
  <si>
    <t>195253820847</t>
  </si>
  <si>
    <t>6101.30.9000</t>
  </si>
  <si>
    <t>BODY: 100% Polyester</t>
  </si>
  <si>
    <t>195253820878</t>
  </si>
  <si>
    <t>195253820960</t>
  </si>
  <si>
    <t>1373357-014</t>
  </si>
  <si>
    <t>UA Armour Fleece FZ Hoodie-GRY</t>
  </si>
  <si>
    <t>195253821783</t>
  </si>
  <si>
    <t>Halo Gray 014</t>
  </si>
  <si>
    <t>195253822032</t>
  </si>
  <si>
    <t>195253822544</t>
  </si>
  <si>
    <t>195253822667</t>
  </si>
  <si>
    <t>1373357-400</t>
  </si>
  <si>
    <t>UA Armour Fleece FZ Hoodie-BLU</t>
  </si>
  <si>
    <t>196884101206</t>
  </si>
  <si>
    <t>196884101213</t>
  </si>
  <si>
    <t>196884101220</t>
  </si>
  <si>
    <t>196884101244</t>
  </si>
  <si>
    <t>1373357-410</t>
  </si>
  <si>
    <t>195253822322</t>
  </si>
  <si>
    <t>195253822834</t>
  </si>
  <si>
    <t>195253822896</t>
  </si>
  <si>
    <t>195253823312</t>
  </si>
  <si>
    <t>1373357-600</t>
  </si>
  <si>
    <t>UA Armour Fleece FZ Hoodie-MRN</t>
  </si>
  <si>
    <t>196884098070</t>
  </si>
  <si>
    <t>196884098087</t>
  </si>
  <si>
    <t>196884098094</t>
  </si>
  <si>
    <t>196884098117</t>
  </si>
  <si>
    <t>1373362-001</t>
  </si>
  <si>
    <t>UA Armour Fleece Joggers-BLK</t>
  </si>
  <si>
    <t>195253783432</t>
  </si>
  <si>
    <t>6103.43.0000</t>
  </si>
  <si>
    <t>EG</t>
  </si>
  <si>
    <t>195253783487</t>
  </si>
  <si>
    <t>195253783630</t>
  </si>
  <si>
    <t>195253783715</t>
  </si>
  <si>
    <t>1373362-012</t>
  </si>
  <si>
    <t>UA Armour Fleece Joggers-GRY</t>
  </si>
  <si>
    <t>196039598288</t>
  </si>
  <si>
    <t>BD</t>
  </si>
  <si>
    <t>196039598868</t>
  </si>
  <si>
    <t>196039599452</t>
  </si>
  <si>
    <t>196039599889</t>
  </si>
  <si>
    <t>1373362-014</t>
  </si>
  <si>
    <t>195253784392</t>
  </si>
  <si>
    <t>195253784514</t>
  </si>
  <si>
    <t>195253784552</t>
  </si>
  <si>
    <t>195253784873</t>
  </si>
  <si>
    <t>1373362-299</t>
  </si>
  <si>
    <t>UA Armour Fleece Joggers-BRN</t>
  </si>
  <si>
    <t>196884101152</t>
  </si>
  <si>
    <t>City Khaki 299</t>
  </si>
  <si>
    <t>196884101190</t>
  </si>
  <si>
    <t>196884101671</t>
  </si>
  <si>
    <t>196884101817</t>
  </si>
  <si>
    <t>1373362-410</t>
  </si>
  <si>
    <t>UA Armour Fleece Joggers-BLU</t>
  </si>
  <si>
    <t>195253793509</t>
  </si>
  <si>
    <t>195253793523</t>
  </si>
  <si>
    <t>195253793561</t>
  </si>
  <si>
    <t>1373362-600</t>
  </si>
  <si>
    <t>UA Armour Fleece Joggers-MRN</t>
  </si>
  <si>
    <t>196884101169</t>
  </si>
  <si>
    <t>196884101602</t>
  </si>
  <si>
    <t>196884101688</t>
  </si>
  <si>
    <t>196884101824</t>
  </si>
  <si>
    <t>1373781-001</t>
  </si>
  <si>
    <t>UA AF Storm FZ Hoodie-BLK</t>
  </si>
  <si>
    <t>195253888618</t>
  </si>
  <si>
    <t>195253888632</t>
  </si>
  <si>
    <t>195253888656</t>
  </si>
  <si>
    <t>195253888717</t>
  </si>
  <si>
    <t>1373784-001</t>
  </si>
  <si>
    <t>UA AF Storm Pants-BLK</t>
  </si>
  <si>
    <t>195253883361</t>
  </si>
  <si>
    <t>195253883378</t>
  </si>
  <si>
    <t>195253883392</t>
  </si>
  <si>
    <t>1373860-001</t>
  </si>
  <si>
    <t>UA Infinity High Bra Zip-BLK</t>
  </si>
  <si>
    <t>195253767524</t>
  </si>
  <si>
    <t>195253767555</t>
  </si>
  <si>
    <t>195253767791</t>
  </si>
  <si>
    <t>195253767920</t>
  </si>
  <si>
    <t>1373865-410</t>
  </si>
  <si>
    <t>UA HeatGear Mid Padless-BLU</t>
  </si>
  <si>
    <t>195253772207</t>
  </si>
  <si>
    <t>195253772238</t>
  </si>
  <si>
    <t>195253772290</t>
  </si>
  <si>
    <t>195253772474</t>
  </si>
  <si>
    <t>1373865-504</t>
  </si>
  <si>
    <t>UA HeatGear Mid Padless-GRN</t>
  </si>
  <si>
    <t>196884200305</t>
  </si>
  <si>
    <t>196884200312</t>
  </si>
  <si>
    <t>196884200343</t>
  </si>
  <si>
    <t>196884200350</t>
  </si>
  <si>
    <t>1375077-001</t>
  </si>
  <si>
    <t>Motion Jogger-BLK</t>
  </si>
  <si>
    <t>196039096616</t>
  </si>
  <si>
    <t>BODY: 80% Polyester,20% Elastane</t>
  </si>
  <si>
    <t>196039096623</t>
  </si>
  <si>
    <t>196039096654</t>
  </si>
  <si>
    <t>196039096661</t>
  </si>
  <si>
    <t>1375077-500</t>
  </si>
  <si>
    <t>Motion Jogger-PPL</t>
  </si>
  <si>
    <t>196883767878</t>
  </si>
  <si>
    <t>Misty Purple 500</t>
  </si>
  <si>
    <t>196883767885</t>
  </si>
  <si>
    <t>196883768110</t>
  </si>
  <si>
    <t>196883768127</t>
  </si>
  <si>
    <t>1376327-001</t>
  </si>
  <si>
    <t>Vanish Branded Legging-BLK</t>
  </si>
  <si>
    <t>196039705143</t>
  </si>
  <si>
    <t>196039705150</t>
  </si>
  <si>
    <t>196039705167</t>
  </si>
  <si>
    <t>196039705174</t>
  </si>
  <si>
    <t>1376327-003</t>
  </si>
  <si>
    <t>196883782222</t>
  </si>
  <si>
    <t>196883782246</t>
  </si>
  <si>
    <t>196883782253</t>
  </si>
  <si>
    <t>196883782260</t>
  </si>
  <si>
    <t>1376327-012</t>
  </si>
  <si>
    <t>Vanish Branded Legging-GRY</t>
  </si>
  <si>
    <t>196040931098</t>
  </si>
  <si>
    <t>196040931104</t>
  </si>
  <si>
    <t>196040931111</t>
  </si>
  <si>
    <t>196040931128</t>
  </si>
  <si>
    <t>1376327-400</t>
  </si>
  <si>
    <t>Vanish Branded Legging-BLU</t>
  </si>
  <si>
    <t>196883763764</t>
  </si>
  <si>
    <t>196883763788</t>
  </si>
  <si>
    <t>196883763795</t>
  </si>
  <si>
    <t>196883763801</t>
  </si>
  <si>
    <t>1376327-504</t>
  </si>
  <si>
    <t>Vanish Branded Legging-GRN</t>
  </si>
  <si>
    <t>196883760497</t>
  </si>
  <si>
    <t>196883760503</t>
  </si>
  <si>
    <t>196883760510</t>
  </si>
  <si>
    <t>1376820-001</t>
  </si>
  <si>
    <t>Fly Fast Elite Ankle Tight-BLK</t>
  </si>
  <si>
    <t>196040349978</t>
  </si>
  <si>
    <t>BODY: 72% Polyester,28% Elastane</t>
  </si>
  <si>
    <t>196040350394</t>
  </si>
  <si>
    <t>196040350769</t>
  </si>
  <si>
    <t>1376821-001</t>
  </si>
  <si>
    <t>Fly Fast Elite IsoChill Tgt-BLK</t>
  </si>
  <si>
    <t>196040133768</t>
  </si>
  <si>
    <t>BODY: 78% Nylon,22% Elastane</t>
  </si>
  <si>
    <t>196040134147</t>
  </si>
  <si>
    <t>196040134673</t>
  </si>
  <si>
    <t>1376821-426</t>
  </si>
  <si>
    <t>Fly Fast Elite IsoChill Tgt-BLU</t>
  </si>
  <si>
    <t>196883817849</t>
  </si>
  <si>
    <t>196883817870</t>
  </si>
  <si>
    <t>196883817900</t>
  </si>
  <si>
    <t>1378499-001</t>
  </si>
  <si>
    <t>LAUNCH PRO INSULATED VEST-BLK</t>
  </si>
  <si>
    <t>196883200078</t>
  </si>
  <si>
    <t>COMP1: 100% Polyester</t>
  </si>
  <si>
    <t>196883200085</t>
  </si>
  <si>
    <t>196883200092</t>
  </si>
  <si>
    <t>196883200306</t>
  </si>
  <si>
    <t>1379743-400</t>
  </si>
  <si>
    <t>UA Armour Fleece Big Logo HD-BLU</t>
  </si>
  <si>
    <t>196884139223</t>
  </si>
  <si>
    <t>6110.30.9100</t>
  </si>
  <si>
    <t>GT</t>
  </si>
  <si>
    <t>196884139247</t>
  </si>
  <si>
    <t>1379744-400</t>
  </si>
  <si>
    <t>UA Armour Fleece Wordmark HD-BLU</t>
  </si>
  <si>
    <t>196884151560</t>
  </si>
  <si>
    <t>196884151584</t>
  </si>
  <si>
    <t>1380868-001</t>
  </si>
  <si>
    <t>STORM INSULATE RUN HBD JKT-BLK</t>
  </si>
  <si>
    <t>196883196968</t>
  </si>
  <si>
    <t>1380870-001</t>
  </si>
  <si>
    <t>STORM INSULATE RUN HBD VEST-BLK</t>
  </si>
  <si>
    <t>196883199075</t>
  </si>
  <si>
    <t>196883199082</t>
  </si>
  <si>
    <t>35</t>
  </si>
  <si>
    <t>17,5</t>
  </si>
  <si>
    <t>FW23 C/O</t>
  </si>
  <si>
    <t>30</t>
  </si>
  <si>
    <t>15</t>
  </si>
  <si>
    <t>FW24 C/O</t>
  </si>
  <si>
    <t>45</t>
  </si>
  <si>
    <t>22,5</t>
  </si>
  <si>
    <t>FW 23 C/O</t>
  </si>
  <si>
    <t>50</t>
  </si>
  <si>
    <t>25</t>
  </si>
  <si>
    <t>80</t>
  </si>
  <si>
    <t>53</t>
  </si>
  <si>
    <t>26,5</t>
  </si>
  <si>
    <t>AR</t>
  </si>
  <si>
    <t>70</t>
  </si>
  <si>
    <t>SS24 C/O</t>
  </si>
  <si>
    <t>60</t>
  </si>
  <si>
    <t>160</t>
  </si>
  <si>
    <t>180</t>
  </si>
  <si>
    <t>90</t>
  </si>
  <si>
    <t>120</t>
  </si>
  <si>
    <t>55</t>
  </si>
  <si>
    <t>100</t>
  </si>
  <si>
    <t>65</t>
  </si>
  <si>
    <t>32,5</t>
  </si>
  <si>
    <t>27,5</t>
  </si>
  <si>
    <t>40</t>
  </si>
  <si>
    <t>RRP</t>
  </si>
  <si>
    <t>WHS</t>
  </si>
  <si>
    <t>WHS AMOUNT</t>
  </si>
  <si>
    <t>Season</t>
  </si>
  <si>
    <t>Photo</t>
  </si>
  <si>
    <t>2XL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</si>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</sst>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indexed="8"/>
      <name val="Calibri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1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2" fillId="4" borderId="3" xfId="0" applyNumberFormat="1" applyFont="1" applyFill="1" applyBorder="1" applyAlignment="1">
      <alignment horizontal="left" vertical="center"/>
    </xf>
    <xf numFmtId="0" fontId="0" fillId="6" borderId="0" xfId="0" applyNumberFormat="1" applyFill="1"/>
    <xf numFmtId="49" fontId="2" fillId="4" borderId="4" xfId="0" applyNumberFormat="1" applyFont="1" applyFill="1" applyBorder="1" applyAlignment="1">
      <alignment horizontal="left" vertical="center"/>
    </xf>
    <xf numFmtId="49" fontId="2" fillId="6" borderId="6" xfId="0" applyNumberFormat="1" applyFont="1" applyFill="1" applyBorder="1" applyAlignment="1">
      <alignment horizontal="left" vertical="center"/>
    </xf>
    <xf numFmtId="49" fontId="2" fillId="6" borderId="7" xfId="0" applyNumberFormat="1" applyFont="1" applyFill="1" applyBorder="1" applyAlignment="1">
      <alignment horizontal="left" vertical="center"/>
    </xf>
    <xf numFmtId="49" fontId="2" fillId="6" borderId="8" xfId="0" applyNumberFormat="1" applyFont="1" applyFill="1" applyBorder="1" applyAlignment="1">
      <alignment horizontal="left" vertical="center"/>
    </xf>
    <xf numFmtId="49" fontId="2" fillId="6" borderId="9" xfId="0" applyNumberFormat="1" applyFont="1" applyFill="1" applyBorder="1" applyAlignment="1">
      <alignment horizontal="left" vertical="center"/>
    </xf>
    <xf numFmtId="49" fontId="2" fillId="6" borderId="11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2" fillId="4" borderId="14" xfId="0" applyNumberFormat="1" applyFont="1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horizontal="center" vertical="center" wrapText="1"/>
    </xf>
    <xf numFmtId="0" fontId="0" fillId="5" borderId="13" xfId="0" applyNumberFormat="1" applyFill="1" applyBorder="1" applyAlignment="1">
      <alignment horizontal="center" vertical="center"/>
    </xf>
    <xf numFmtId="49" fontId="0" fillId="5" borderId="13" xfId="0" applyNumberFormat="1" applyFill="1" applyBorder="1"/>
    <xf numFmtId="164" fontId="2" fillId="4" borderId="13" xfId="0" applyNumberFormat="1" applyFont="1" applyFill="1" applyBorder="1" applyAlignment="1">
      <alignment horizontal="center" vertical="center"/>
    </xf>
    <xf numFmtId="164" fontId="0" fillId="0" borderId="13" xfId="0" applyNumberFormat="1" applyBorder="1"/>
    <xf numFmtId="49" fontId="3" fillId="5" borderId="13" xfId="0" applyNumberFormat="1" applyFont="1" applyFill="1" applyBorder="1" applyAlignment="1">
      <alignment horizontal="left" vertical="center"/>
    </xf>
    <xf numFmtId="1" fontId="0" fillId="5" borderId="13" xfId="0" applyNumberFormat="1" applyFill="1" applyBorder="1"/>
    <xf numFmtId="0" fontId="0" fillId="0" borderId="13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49" fontId="5" fillId="7" borderId="10" xfId="0" applyNumberFormat="1" applyFont="1" applyFill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>
      <alignment horizontal="left" vertical="center"/>
    </xf>
    <xf numFmtId="0" fontId="0" fillId="5" borderId="17" xfId="0" applyNumberFormat="1" applyFill="1" applyBorder="1" applyAlignment="1">
      <alignment horizontal="center" vertical="center"/>
    </xf>
    <xf numFmtId="49" fontId="0" fillId="5" borderId="17" xfId="0" applyNumberFormat="1" applyFill="1" applyBorder="1"/>
    <xf numFmtId="164" fontId="2" fillId="4" borderId="17" xfId="0" applyNumberFormat="1" applyFont="1" applyFill="1" applyBorder="1" applyAlignment="1">
      <alignment horizontal="center" vertical="center"/>
    </xf>
    <xf numFmtId="164" fontId="0" fillId="0" borderId="17" xfId="0" applyNumberFormat="1" applyBorder="1"/>
    <xf numFmtId="49" fontId="2" fillId="6" borderId="18" xfId="0" applyNumberFormat="1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left" vertical="center"/>
    </xf>
    <xf numFmtId="0" fontId="4" fillId="5" borderId="20" xfId="0" applyNumberFormat="1" applyFont="1" applyFill="1" applyBorder="1" applyAlignment="1">
      <alignment horizontal="center" vertical="center"/>
    </xf>
    <xf numFmtId="0" fontId="0" fillId="5" borderId="21" xfId="0" applyFill="1" applyBorder="1"/>
    <xf numFmtId="0" fontId="0" fillId="5" borderId="22" xfId="0" applyFill="1" applyBorder="1"/>
    <xf numFmtId="164" fontId="2" fillId="4" borderId="19" xfId="0" applyNumberFormat="1" applyFont="1" applyFill="1" applyBorder="1" applyAlignment="1">
      <alignment horizontal="center" vertical="center"/>
    </xf>
    <xf numFmtId="164" fontId="0" fillId="0" borderId="23" xfId="0" applyNumberFormat="1" applyBorder="1"/>
    <xf numFmtId="49" fontId="2" fillId="4" borderId="3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4" fillId="5" borderId="21" xfId="0" applyNumberFormat="1" applyFont="1" applyFill="1" applyBorder="1" applyAlignment="1">
      <alignment horizontal="center" vertical="center"/>
    </xf>
    <xf numFmtId="0" fontId="6" fillId="5" borderId="13" xfId="0" applyNumberFormat="1" applyFont="1" applyFill="1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877A6"/>
      <rgbColor rgb="FF92D050"/>
      <rgbColor rgb="FFAAAAAA"/>
      <rgbColor rgb="FF54585A"/>
      <rgbColor rgb="FF949694"/>
      <rgbColor rgb="FFFFC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8</xdr:row>
      <xdr:rowOff>95250</xdr:rowOff>
    </xdr:from>
    <xdr:to>
      <xdr:col>0</xdr:col>
      <xdr:colOff>1219200</xdr:colOff>
      <xdr:row>14</xdr:row>
      <xdr:rowOff>95250</xdr:rowOff>
    </xdr:to>
    <xdr:pic>
      <xdr:nvPicPr>
        <xdr:cNvPr id="3" name="Picture 2" descr="Inserted picture RelID:102">
          <a:extLst>
            <a:ext uri="{FF2B5EF4-FFF2-40B4-BE49-F238E27FC236}">
              <a16:creationId xmlns:a16="http://schemas.microsoft.com/office/drawing/2014/main" xmlns="" id="{CB4D702A-F622-4BB6-A539-3DB8968A9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2171700"/>
          <a:ext cx="1003300" cy="1028700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15</xdr:row>
      <xdr:rowOff>69850</xdr:rowOff>
    </xdr:from>
    <xdr:to>
      <xdr:col>0</xdr:col>
      <xdr:colOff>971550</xdr:colOff>
      <xdr:row>18</xdr:row>
      <xdr:rowOff>134958</xdr:rowOff>
    </xdr:to>
    <xdr:pic>
      <xdr:nvPicPr>
        <xdr:cNvPr id="5" name="Picture 2" descr="Inserted picture RelID:202">
          <a:extLst>
            <a:ext uri="{FF2B5EF4-FFF2-40B4-BE49-F238E27FC236}">
              <a16:creationId xmlns:a16="http://schemas.microsoft.com/office/drawing/2014/main" xmlns="" id="{E362EF21-CCBA-4DA2-B017-8B5237596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0" y="3346450"/>
          <a:ext cx="565150" cy="579458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19</xdr:row>
      <xdr:rowOff>36170</xdr:rowOff>
    </xdr:from>
    <xdr:to>
      <xdr:col>0</xdr:col>
      <xdr:colOff>984250</xdr:colOff>
      <xdr:row>22</xdr:row>
      <xdr:rowOff>114299</xdr:rowOff>
    </xdr:to>
    <xdr:pic>
      <xdr:nvPicPr>
        <xdr:cNvPr id="7" name="Picture 2" descr="Inserted picture RelID:203">
          <a:extLst>
            <a:ext uri="{FF2B5EF4-FFF2-40B4-BE49-F238E27FC236}">
              <a16:creationId xmlns:a16="http://schemas.microsoft.com/office/drawing/2014/main" xmlns="" id="{95E024D8-3B5A-4E78-A4A0-3801891A6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" y="3998570"/>
          <a:ext cx="577850" cy="592479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23</xdr:row>
      <xdr:rowOff>95250</xdr:rowOff>
    </xdr:from>
    <xdr:to>
      <xdr:col>0</xdr:col>
      <xdr:colOff>927100</xdr:colOff>
      <xdr:row>26</xdr:row>
      <xdr:rowOff>95250</xdr:rowOff>
    </xdr:to>
    <xdr:pic>
      <xdr:nvPicPr>
        <xdr:cNvPr id="9" name="Picture 2" descr="Inserted picture RelID:204">
          <a:extLst>
            <a:ext uri="{FF2B5EF4-FFF2-40B4-BE49-F238E27FC236}">
              <a16:creationId xmlns:a16="http://schemas.microsoft.com/office/drawing/2014/main" xmlns="" id="{8920B681-D95E-4780-A25C-DCA9A0EE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450" y="4743450"/>
          <a:ext cx="501650" cy="514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27</xdr:row>
      <xdr:rowOff>86328</xdr:rowOff>
    </xdr:from>
    <xdr:to>
      <xdr:col>0</xdr:col>
      <xdr:colOff>1028700</xdr:colOff>
      <xdr:row>31</xdr:row>
      <xdr:rowOff>19050</xdr:rowOff>
    </xdr:to>
    <xdr:pic>
      <xdr:nvPicPr>
        <xdr:cNvPr id="10" name="Picture 2" descr="Inserted picture RelID:205">
          <a:extLst>
            <a:ext uri="{FF2B5EF4-FFF2-40B4-BE49-F238E27FC236}">
              <a16:creationId xmlns:a16="http://schemas.microsoft.com/office/drawing/2014/main" xmlns="" id="{5DAEC398-0E81-4F0B-9C63-45E657BC5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5450" y="5420328"/>
          <a:ext cx="603250" cy="618522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31</xdr:row>
      <xdr:rowOff>55864</xdr:rowOff>
    </xdr:from>
    <xdr:to>
      <xdr:col>0</xdr:col>
      <xdr:colOff>952500</xdr:colOff>
      <xdr:row>34</xdr:row>
      <xdr:rowOff>107950</xdr:rowOff>
    </xdr:to>
    <xdr:pic>
      <xdr:nvPicPr>
        <xdr:cNvPr id="11" name="Picture 2" descr="Inserted picture RelID:206">
          <a:extLst>
            <a:ext uri="{FF2B5EF4-FFF2-40B4-BE49-F238E27FC236}">
              <a16:creationId xmlns:a16="http://schemas.microsoft.com/office/drawing/2014/main" xmlns="" id="{DF8AD27F-AD8F-4991-9F58-7A2F8B9AD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0" y="6075664"/>
          <a:ext cx="552450" cy="566436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35</xdr:row>
      <xdr:rowOff>75074</xdr:rowOff>
    </xdr:from>
    <xdr:to>
      <xdr:col>0</xdr:col>
      <xdr:colOff>876300</xdr:colOff>
      <xdr:row>38</xdr:row>
      <xdr:rowOff>120649</xdr:rowOff>
    </xdr:to>
    <xdr:pic>
      <xdr:nvPicPr>
        <xdr:cNvPr id="13" name="Picture 2" descr="Inserted picture RelID:207">
          <a:extLst>
            <a:ext uri="{FF2B5EF4-FFF2-40B4-BE49-F238E27FC236}">
              <a16:creationId xmlns:a16="http://schemas.microsoft.com/office/drawing/2014/main" xmlns="" id="{925823C3-DB12-413A-82E2-8F42126F3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0200" y="6780674"/>
          <a:ext cx="546100" cy="559925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39</xdr:row>
      <xdr:rowOff>29499</xdr:rowOff>
    </xdr:from>
    <xdr:to>
      <xdr:col>0</xdr:col>
      <xdr:colOff>898330</xdr:colOff>
      <xdr:row>42</xdr:row>
      <xdr:rowOff>1</xdr:rowOff>
    </xdr:to>
    <xdr:pic>
      <xdr:nvPicPr>
        <xdr:cNvPr id="14" name="Picture 2" descr="Inserted picture RelID:208">
          <a:extLst>
            <a:ext uri="{FF2B5EF4-FFF2-40B4-BE49-F238E27FC236}">
              <a16:creationId xmlns:a16="http://schemas.microsoft.com/office/drawing/2014/main" xmlns="" id="{F6767929-C131-48B8-8A54-605CD5C54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450" y="7420899"/>
          <a:ext cx="472880" cy="484852"/>
        </a:xfrm>
        <a:prstGeom prst="rect">
          <a:avLst/>
        </a:prstGeom>
      </xdr:spPr>
    </xdr:pic>
    <xdr:clientData/>
  </xdr:twoCellAnchor>
  <xdr:twoCellAnchor>
    <xdr:from>
      <xdr:col>0</xdr:col>
      <xdr:colOff>330200</xdr:colOff>
      <xdr:row>42</xdr:row>
      <xdr:rowOff>49192</xdr:rowOff>
    </xdr:from>
    <xdr:to>
      <xdr:col>0</xdr:col>
      <xdr:colOff>895350</xdr:colOff>
      <xdr:row>45</xdr:row>
      <xdr:rowOff>114300</xdr:rowOff>
    </xdr:to>
    <xdr:pic>
      <xdr:nvPicPr>
        <xdr:cNvPr id="16" name="Picture 2" descr="Inserted picture RelID:210">
          <a:extLst>
            <a:ext uri="{FF2B5EF4-FFF2-40B4-BE49-F238E27FC236}">
              <a16:creationId xmlns:a16="http://schemas.microsoft.com/office/drawing/2014/main" xmlns="" id="{D1EB1423-8BAF-402F-BB5B-443F61697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0200" y="7954942"/>
          <a:ext cx="565150" cy="579458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46</xdr:row>
      <xdr:rowOff>92034</xdr:rowOff>
    </xdr:from>
    <xdr:to>
      <xdr:col>0</xdr:col>
      <xdr:colOff>952500</xdr:colOff>
      <xdr:row>50</xdr:row>
      <xdr:rowOff>50799</xdr:rowOff>
    </xdr:to>
    <xdr:pic>
      <xdr:nvPicPr>
        <xdr:cNvPr id="17" name="Picture 2" descr="Inserted picture RelID:221">
          <a:extLst>
            <a:ext uri="{FF2B5EF4-FFF2-40B4-BE49-F238E27FC236}">
              <a16:creationId xmlns:a16="http://schemas.microsoft.com/office/drawing/2014/main" xmlns="" id="{8C11132D-BFCC-4275-A5DD-6799090F2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8683584"/>
          <a:ext cx="628650" cy="644565"/>
        </a:xfrm>
        <a:prstGeom prst="rect">
          <a:avLst/>
        </a:prstGeom>
      </xdr:spPr>
    </xdr:pic>
    <xdr:clientData/>
  </xdr:twoCellAnchor>
  <xdr:twoCellAnchor>
    <xdr:from>
      <xdr:col>0</xdr:col>
      <xdr:colOff>260350</xdr:colOff>
      <xdr:row>51</xdr:row>
      <xdr:rowOff>18486</xdr:rowOff>
    </xdr:from>
    <xdr:to>
      <xdr:col>0</xdr:col>
      <xdr:colOff>1035050</xdr:colOff>
      <xdr:row>55</xdr:row>
      <xdr:rowOff>126999</xdr:rowOff>
    </xdr:to>
    <xdr:pic>
      <xdr:nvPicPr>
        <xdr:cNvPr id="19" name="Picture 2" descr="Inserted picture RelID:225">
          <a:extLst>
            <a:ext uri="{FF2B5EF4-FFF2-40B4-BE49-F238E27FC236}">
              <a16:creationId xmlns:a16="http://schemas.microsoft.com/office/drawing/2014/main" xmlns="" id="{75F029FC-E293-4648-821D-78E306A0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0350" y="9467286"/>
          <a:ext cx="774700" cy="794313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56</xdr:row>
      <xdr:rowOff>58918</xdr:rowOff>
    </xdr:from>
    <xdr:to>
      <xdr:col>0</xdr:col>
      <xdr:colOff>831850</xdr:colOff>
      <xdr:row>58</xdr:row>
      <xdr:rowOff>158750</xdr:rowOff>
    </xdr:to>
    <xdr:pic>
      <xdr:nvPicPr>
        <xdr:cNvPr id="20" name="Picture 2" descr="Inserted picture RelID:105">
          <a:extLst>
            <a:ext uri="{FF2B5EF4-FFF2-40B4-BE49-F238E27FC236}">
              <a16:creationId xmlns:a16="http://schemas.microsoft.com/office/drawing/2014/main" xmlns="" id="{D44C8F85-3794-4146-84DF-A73A3E9AC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00050" y="10364968"/>
          <a:ext cx="431800" cy="442732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59</xdr:row>
      <xdr:rowOff>9726</xdr:rowOff>
    </xdr:from>
    <xdr:to>
      <xdr:col>0</xdr:col>
      <xdr:colOff>889000</xdr:colOff>
      <xdr:row>61</xdr:row>
      <xdr:rowOff>168154</xdr:rowOff>
    </xdr:to>
    <xdr:pic>
      <xdr:nvPicPr>
        <xdr:cNvPr id="21" name="Picture 2" descr="Inserted picture RelID:112">
          <a:extLst>
            <a:ext uri="{FF2B5EF4-FFF2-40B4-BE49-F238E27FC236}">
              <a16:creationId xmlns:a16="http://schemas.microsoft.com/office/drawing/2014/main" xmlns="" id="{246720C6-AEB9-4FFC-8B7F-887028D3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0050" y="10830126"/>
          <a:ext cx="488950" cy="501328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62</xdr:row>
      <xdr:rowOff>9324</xdr:rowOff>
    </xdr:from>
    <xdr:to>
      <xdr:col>0</xdr:col>
      <xdr:colOff>952500</xdr:colOff>
      <xdr:row>65</xdr:row>
      <xdr:rowOff>146050</xdr:rowOff>
    </xdr:to>
    <xdr:pic>
      <xdr:nvPicPr>
        <xdr:cNvPr id="22" name="Picture 2" descr="Inserted picture RelID:124">
          <a:extLst>
            <a:ext uri="{FF2B5EF4-FFF2-40B4-BE49-F238E27FC236}">
              <a16:creationId xmlns:a16="http://schemas.microsoft.com/office/drawing/2014/main" xmlns="" id="{7E2144A8-C8FB-45A3-B9AC-8C6A4CDEE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17500" y="11344074"/>
          <a:ext cx="635000" cy="651076"/>
        </a:xfrm>
        <a:prstGeom prst="rect">
          <a:avLst/>
        </a:prstGeom>
      </xdr:spPr>
    </xdr:pic>
    <xdr:clientData/>
  </xdr:twoCellAnchor>
  <xdr:twoCellAnchor>
    <xdr:from>
      <xdr:col>0</xdr:col>
      <xdr:colOff>273050</xdr:colOff>
      <xdr:row>66</xdr:row>
      <xdr:rowOff>1688</xdr:rowOff>
    </xdr:from>
    <xdr:to>
      <xdr:col>0</xdr:col>
      <xdr:colOff>958850</xdr:colOff>
      <xdr:row>70</xdr:row>
      <xdr:rowOff>19050</xdr:rowOff>
    </xdr:to>
    <xdr:pic>
      <xdr:nvPicPr>
        <xdr:cNvPr id="24" name="Picture 2" descr="Inserted picture RelID:125">
          <a:extLst>
            <a:ext uri="{FF2B5EF4-FFF2-40B4-BE49-F238E27FC236}">
              <a16:creationId xmlns:a16="http://schemas.microsoft.com/office/drawing/2014/main" xmlns="" id="{84A92B82-F5FD-4819-9781-96182D411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3050" y="12022238"/>
          <a:ext cx="685800" cy="703162"/>
        </a:xfrm>
        <a:prstGeom prst="rect">
          <a:avLst/>
        </a:prstGeom>
      </xdr:spPr>
    </xdr:pic>
    <xdr:clientData/>
  </xdr:twoCellAnchor>
  <xdr:twoCellAnchor>
    <xdr:from>
      <xdr:col>0</xdr:col>
      <xdr:colOff>368300</xdr:colOff>
      <xdr:row>70</xdr:row>
      <xdr:rowOff>13504</xdr:rowOff>
    </xdr:from>
    <xdr:to>
      <xdr:col>0</xdr:col>
      <xdr:colOff>838200</xdr:colOff>
      <xdr:row>72</xdr:row>
      <xdr:rowOff>152400</xdr:rowOff>
    </xdr:to>
    <xdr:pic>
      <xdr:nvPicPr>
        <xdr:cNvPr id="25" name="Picture 2" descr="Inserted picture RelID:126">
          <a:extLst>
            <a:ext uri="{FF2B5EF4-FFF2-40B4-BE49-F238E27FC236}">
              <a16:creationId xmlns:a16="http://schemas.microsoft.com/office/drawing/2014/main" xmlns="" id="{DFB240A7-513D-4384-8EBE-2102DACF6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8300" y="12719854"/>
          <a:ext cx="469900" cy="481796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72</xdr:row>
      <xdr:rowOff>143798</xdr:rowOff>
    </xdr:from>
    <xdr:to>
      <xdr:col>0</xdr:col>
      <xdr:colOff>895350</xdr:colOff>
      <xdr:row>76</xdr:row>
      <xdr:rowOff>63499</xdr:rowOff>
    </xdr:to>
    <xdr:pic>
      <xdr:nvPicPr>
        <xdr:cNvPr id="27" name="Picture 2" descr="Inserted picture RelID:127">
          <a:extLst>
            <a:ext uri="{FF2B5EF4-FFF2-40B4-BE49-F238E27FC236}">
              <a16:creationId xmlns:a16="http://schemas.microsoft.com/office/drawing/2014/main" xmlns="" id="{FEE3A888-AD84-4973-BDC5-9AF565A65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04800" y="13193048"/>
          <a:ext cx="590550" cy="605501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76</xdr:row>
      <xdr:rowOff>74914</xdr:rowOff>
    </xdr:from>
    <xdr:to>
      <xdr:col>0</xdr:col>
      <xdr:colOff>908050</xdr:colOff>
      <xdr:row>79</xdr:row>
      <xdr:rowOff>127000</xdr:rowOff>
    </xdr:to>
    <xdr:pic>
      <xdr:nvPicPr>
        <xdr:cNvPr id="28" name="Picture 2" descr="Inserted picture RelID:183">
          <a:extLst>
            <a:ext uri="{FF2B5EF4-FFF2-40B4-BE49-F238E27FC236}">
              <a16:creationId xmlns:a16="http://schemas.microsoft.com/office/drawing/2014/main" xmlns="" id="{272E5B7B-1012-42CE-8652-5F1DA4DCA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55600" y="13809964"/>
          <a:ext cx="552450" cy="566436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80</xdr:row>
      <xdr:rowOff>20656</xdr:rowOff>
    </xdr:from>
    <xdr:to>
      <xdr:col>0</xdr:col>
      <xdr:colOff>831850</xdr:colOff>
      <xdr:row>82</xdr:row>
      <xdr:rowOff>126999</xdr:rowOff>
    </xdr:to>
    <xdr:pic>
      <xdr:nvPicPr>
        <xdr:cNvPr id="30" name="Picture 2" descr="Inserted picture RelID:184">
          <a:extLst>
            <a:ext uri="{FF2B5EF4-FFF2-40B4-BE49-F238E27FC236}">
              <a16:creationId xmlns:a16="http://schemas.microsoft.com/office/drawing/2014/main" xmlns="" id="{50B68792-530F-4F1C-BD14-6C85862F8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93700" y="14441506"/>
          <a:ext cx="438150" cy="449243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83</xdr:row>
      <xdr:rowOff>31750</xdr:rowOff>
    </xdr:from>
    <xdr:to>
      <xdr:col>0</xdr:col>
      <xdr:colOff>845961</xdr:colOff>
      <xdr:row>85</xdr:row>
      <xdr:rowOff>146050</xdr:rowOff>
    </xdr:to>
    <xdr:pic>
      <xdr:nvPicPr>
        <xdr:cNvPr id="31" name="Picture 2" descr="Inserted picture RelID:185">
          <a:extLst>
            <a:ext uri="{FF2B5EF4-FFF2-40B4-BE49-F238E27FC236}">
              <a16:creationId xmlns:a16="http://schemas.microsoft.com/office/drawing/2014/main" xmlns="" id="{C0A27CC2-0CCE-44F6-B9B9-227F8BAAC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00050" y="14966950"/>
          <a:ext cx="445911" cy="457200"/>
        </a:xfrm>
        <a:prstGeom prst="rect">
          <a:avLst/>
        </a:prstGeom>
      </xdr:spPr>
    </xdr:pic>
    <xdr:clientData/>
  </xdr:twoCellAnchor>
  <xdr:twoCellAnchor>
    <xdr:from>
      <xdr:col>0</xdr:col>
      <xdr:colOff>215900</xdr:colOff>
      <xdr:row>86</xdr:row>
      <xdr:rowOff>50800</xdr:rowOff>
    </xdr:from>
    <xdr:to>
      <xdr:col>0</xdr:col>
      <xdr:colOff>1101529</xdr:colOff>
      <xdr:row>91</xdr:row>
      <xdr:rowOff>101600</xdr:rowOff>
    </xdr:to>
    <xdr:pic>
      <xdr:nvPicPr>
        <xdr:cNvPr id="32" name="Picture 2" descr="Inserted picture RelID:238">
          <a:extLst>
            <a:ext uri="{FF2B5EF4-FFF2-40B4-BE49-F238E27FC236}">
              <a16:creationId xmlns:a16="http://schemas.microsoft.com/office/drawing/2014/main" xmlns="" id="{51C62973-089D-4943-A6DC-72BF88859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15900" y="15500350"/>
          <a:ext cx="885629" cy="908050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94</xdr:row>
      <xdr:rowOff>95251</xdr:rowOff>
    </xdr:from>
    <xdr:to>
      <xdr:col>0</xdr:col>
      <xdr:colOff>1130300</xdr:colOff>
      <xdr:row>96</xdr:row>
      <xdr:rowOff>203201</xdr:rowOff>
    </xdr:to>
    <xdr:pic>
      <xdr:nvPicPr>
        <xdr:cNvPr id="33" name="Picture 2" descr="Inserted picture RelID:239">
          <a:extLst>
            <a:ext uri="{FF2B5EF4-FFF2-40B4-BE49-F238E27FC236}">
              <a16:creationId xmlns:a16="http://schemas.microsoft.com/office/drawing/2014/main" xmlns="" id="{20DFD5C6-5309-4108-B07B-321372FC7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16916401"/>
          <a:ext cx="844550" cy="768350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97</xdr:row>
      <xdr:rowOff>35848</xdr:rowOff>
    </xdr:from>
    <xdr:to>
      <xdr:col>0</xdr:col>
      <xdr:colOff>984250</xdr:colOff>
      <xdr:row>100</xdr:row>
      <xdr:rowOff>126999</xdr:rowOff>
    </xdr:to>
    <xdr:pic>
      <xdr:nvPicPr>
        <xdr:cNvPr id="34" name="Picture 2" descr="Inserted picture RelID:240">
          <a:extLst>
            <a:ext uri="{FF2B5EF4-FFF2-40B4-BE49-F238E27FC236}">
              <a16:creationId xmlns:a16="http://schemas.microsoft.com/office/drawing/2014/main" xmlns="" id="{CD0CA8A1-14C5-46F1-BDD3-0F2E0174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93700" y="17847598"/>
          <a:ext cx="590550" cy="605501"/>
        </a:xfrm>
        <a:prstGeom prst="rect">
          <a:avLst/>
        </a:prstGeom>
      </xdr:spPr>
    </xdr:pic>
    <xdr:clientData/>
  </xdr:twoCellAnchor>
  <xdr:twoCellAnchor>
    <xdr:from>
      <xdr:col>0</xdr:col>
      <xdr:colOff>431801</xdr:colOff>
      <xdr:row>101</xdr:row>
      <xdr:rowOff>31749</xdr:rowOff>
    </xdr:from>
    <xdr:to>
      <xdr:col>0</xdr:col>
      <xdr:colOff>890320</xdr:colOff>
      <xdr:row>103</xdr:row>
      <xdr:rowOff>161924</xdr:rowOff>
    </xdr:to>
    <xdr:pic>
      <xdr:nvPicPr>
        <xdr:cNvPr id="35" name="Picture 1" descr="Inserted picture RelID:168">
          <a:extLst>
            <a:ext uri="{FF2B5EF4-FFF2-40B4-BE49-F238E27FC236}">
              <a16:creationId xmlns:a16="http://schemas.microsoft.com/office/drawing/2014/main" xmlns="" id="{E19DB1C7-99C7-4496-A5C7-B1C681042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31801" y="18529299"/>
          <a:ext cx="458519" cy="473075"/>
        </a:xfrm>
        <a:prstGeom prst="rect">
          <a:avLst/>
        </a:prstGeom>
      </xdr:spPr>
    </xdr:pic>
    <xdr:clientData/>
  </xdr:twoCellAnchor>
  <xdr:twoCellAnchor>
    <xdr:from>
      <xdr:col>0</xdr:col>
      <xdr:colOff>406401</xdr:colOff>
      <xdr:row>103</xdr:row>
      <xdr:rowOff>162429</xdr:rowOff>
    </xdr:from>
    <xdr:to>
      <xdr:col>0</xdr:col>
      <xdr:colOff>990601</xdr:colOff>
      <xdr:row>107</xdr:row>
      <xdr:rowOff>79375</xdr:rowOff>
    </xdr:to>
    <xdr:pic>
      <xdr:nvPicPr>
        <xdr:cNvPr id="36" name="Picture 1" descr="Inserted picture RelID:167">
          <a:extLst>
            <a:ext uri="{FF2B5EF4-FFF2-40B4-BE49-F238E27FC236}">
              <a16:creationId xmlns:a16="http://schemas.microsoft.com/office/drawing/2014/main" xmlns="" id="{1D113E0F-552D-4D87-AA63-11A5F0204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06401" y="19002879"/>
          <a:ext cx="584200" cy="602746"/>
        </a:xfrm>
        <a:prstGeom prst="rect">
          <a:avLst/>
        </a:prstGeom>
      </xdr:spPr>
    </xdr:pic>
    <xdr:clientData/>
  </xdr:twoCellAnchor>
  <xdr:twoCellAnchor>
    <xdr:from>
      <xdr:col>0</xdr:col>
      <xdr:colOff>419101</xdr:colOff>
      <xdr:row>108</xdr:row>
      <xdr:rowOff>36236</xdr:rowOff>
    </xdr:from>
    <xdr:to>
      <xdr:col>0</xdr:col>
      <xdr:colOff>977900</xdr:colOff>
      <xdr:row>111</xdr:row>
      <xdr:rowOff>98425</xdr:rowOff>
    </xdr:to>
    <xdr:pic>
      <xdr:nvPicPr>
        <xdr:cNvPr id="38" name="Picture 1" descr="Inserted picture RelID:166">
          <a:extLst>
            <a:ext uri="{FF2B5EF4-FFF2-40B4-BE49-F238E27FC236}">
              <a16:creationId xmlns:a16="http://schemas.microsoft.com/office/drawing/2014/main" xmlns="" id="{8829801C-67C3-437F-A674-1EBBFCF18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9101" y="19733936"/>
          <a:ext cx="558799" cy="576539"/>
        </a:xfrm>
        <a:prstGeom prst="rect">
          <a:avLst/>
        </a:prstGeom>
      </xdr:spPr>
    </xdr:pic>
    <xdr:clientData/>
  </xdr:twoCellAnchor>
  <xdr:twoCellAnchor>
    <xdr:from>
      <xdr:col>0</xdr:col>
      <xdr:colOff>457201</xdr:colOff>
      <xdr:row>112</xdr:row>
      <xdr:rowOff>56496</xdr:rowOff>
    </xdr:from>
    <xdr:to>
      <xdr:col>0</xdr:col>
      <xdr:colOff>977900</xdr:colOff>
      <xdr:row>115</xdr:row>
      <xdr:rowOff>79375</xdr:rowOff>
    </xdr:to>
    <xdr:pic>
      <xdr:nvPicPr>
        <xdr:cNvPr id="40" name="Picture 1" descr="Inserted picture RelID:165">
          <a:extLst>
            <a:ext uri="{FF2B5EF4-FFF2-40B4-BE49-F238E27FC236}">
              <a16:creationId xmlns:a16="http://schemas.microsoft.com/office/drawing/2014/main" xmlns="" id="{3ED02CC8-F0C4-4716-A47F-5CDA4ACFC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57201" y="20439996"/>
          <a:ext cx="520699" cy="537229"/>
        </a:xfrm>
        <a:prstGeom prst="rect">
          <a:avLst/>
        </a:prstGeom>
      </xdr:spPr>
    </xdr:pic>
    <xdr:clientData/>
  </xdr:twoCellAnchor>
  <xdr:twoCellAnchor>
    <xdr:from>
      <xdr:col>0</xdr:col>
      <xdr:colOff>393701</xdr:colOff>
      <xdr:row>116</xdr:row>
      <xdr:rowOff>21519</xdr:rowOff>
    </xdr:from>
    <xdr:to>
      <xdr:col>0</xdr:col>
      <xdr:colOff>1016001</xdr:colOff>
      <xdr:row>119</xdr:row>
      <xdr:rowOff>149225</xdr:rowOff>
    </xdr:to>
    <xdr:pic>
      <xdr:nvPicPr>
        <xdr:cNvPr id="41" name="Picture 1" descr="Inserted picture RelID:164">
          <a:extLst>
            <a:ext uri="{FF2B5EF4-FFF2-40B4-BE49-F238E27FC236}">
              <a16:creationId xmlns:a16="http://schemas.microsoft.com/office/drawing/2014/main" xmlns="" id="{DB199657-BCB0-469F-9C18-77C8C38C5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93701" y="21090819"/>
          <a:ext cx="622300" cy="642056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120</xdr:row>
      <xdr:rowOff>74335</xdr:rowOff>
    </xdr:from>
    <xdr:to>
      <xdr:col>0</xdr:col>
      <xdr:colOff>939801</xdr:colOff>
      <xdr:row>123</xdr:row>
      <xdr:rowOff>136525</xdr:rowOff>
    </xdr:to>
    <xdr:pic>
      <xdr:nvPicPr>
        <xdr:cNvPr id="42" name="Picture 1" descr="Inserted picture RelID:318">
          <a:extLst>
            <a:ext uri="{FF2B5EF4-FFF2-40B4-BE49-F238E27FC236}">
              <a16:creationId xmlns:a16="http://schemas.microsoft.com/office/drawing/2014/main" xmlns="" id="{AEBC27F8-AE3C-4A59-B175-4D5CEFA8A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81001" y="21829435"/>
          <a:ext cx="558800" cy="576540"/>
        </a:xfrm>
        <a:prstGeom prst="rect">
          <a:avLst/>
        </a:prstGeom>
      </xdr:spPr>
    </xdr:pic>
    <xdr:clientData/>
  </xdr:twoCellAnchor>
  <xdr:twoCellAnchor>
    <xdr:from>
      <xdr:col>0</xdr:col>
      <xdr:colOff>387351</xdr:colOff>
      <xdr:row>124</xdr:row>
      <xdr:rowOff>22931</xdr:rowOff>
    </xdr:from>
    <xdr:to>
      <xdr:col>0</xdr:col>
      <xdr:colOff>965201</xdr:colOff>
      <xdr:row>127</xdr:row>
      <xdr:rowOff>104775</xdr:rowOff>
    </xdr:to>
    <xdr:pic>
      <xdr:nvPicPr>
        <xdr:cNvPr id="43" name="Picture 1" descr="Inserted picture RelID:317">
          <a:extLst>
            <a:ext uri="{FF2B5EF4-FFF2-40B4-BE49-F238E27FC236}">
              <a16:creationId xmlns:a16="http://schemas.microsoft.com/office/drawing/2014/main" xmlns="" id="{4C876737-6246-4C86-8C12-B2FEC6CA3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87351" y="22463831"/>
          <a:ext cx="577850" cy="596194"/>
        </a:xfrm>
        <a:prstGeom prst="rect">
          <a:avLst/>
        </a:prstGeom>
      </xdr:spPr>
    </xdr:pic>
    <xdr:clientData/>
  </xdr:twoCellAnchor>
  <xdr:twoCellAnchor>
    <xdr:from>
      <xdr:col>0</xdr:col>
      <xdr:colOff>425451</xdr:colOff>
      <xdr:row>128</xdr:row>
      <xdr:rowOff>94192</xdr:rowOff>
    </xdr:from>
    <xdr:to>
      <xdr:col>0</xdr:col>
      <xdr:colOff>958851</xdr:colOff>
      <xdr:row>131</xdr:row>
      <xdr:rowOff>130175</xdr:rowOff>
    </xdr:to>
    <xdr:pic>
      <xdr:nvPicPr>
        <xdr:cNvPr id="44" name="Picture 1" descr="Inserted picture RelID:316">
          <a:extLst>
            <a:ext uri="{FF2B5EF4-FFF2-40B4-BE49-F238E27FC236}">
              <a16:creationId xmlns:a16="http://schemas.microsoft.com/office/drawing/2014/main" xmlns="" id="{31A3622C-97F0-4BA3-AED4-76BA18F1A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25451" y="23220892"/>
          <a:ext cx="533400" cy="550333"/>
        </a:xfrm>
        <a:prstGeom prst="rect">
          <a:avLst/>
        </a:prstGeom>
      </xdr:spPr>
    </xdr:pic>
    <xdr:clientData/>
  </xdr:twoCellAnchor>
  <xdr:twoCellAnchor>
    <xdr:from>
      <xdr:col>0</xdr:col>
      <xdr:colOff>368301</xdr:colOff>
      <xdr:row>132</xdr:row>
      <xdr:rowOff>15977</xdr:rowOff>
    </xdr:from>
    <xdr:to>
      <xdr:col>0</xdr:col>
      <xdr:colOff>965200</xdr:colOff>
      <xdr:row>135</xdr:row>
      <xdr:rowOff>117475</xdr:rowOff>
    </xdr:to>
    <xdr:pic>
      <xdr:nvPicPr>
        <xdr:cNvPr id="45" name="Picture 1" descr="Inserted picture RelID:315">
          <a:extLst>
            <a:ext uri="{FF2B5EF4-FFF2-40B4-BE49-F238E27FC236}">
              <a16:creationId xmlns:a16="http://schemas.microsoft.com/office/drawing/2014/main" xmlns="" id="{5E0E4E85-DA58-44A9-8E33-322988488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68301" y="23828477"/>
          <a:ext cx="596899" cy="615848"/>
        </a:xfrm>
        <a:prstGeom prst="rect">
          <a:avLst/>
        </a:prstGeom>
      </xdr:spPr>
    </xdr:pic>
    <xdr:clientData/>
  </xdr:twoCellAnchor>
  <xdr:twoCellAnchor>
    <xdr:from>
      <xdr:col>0</xdr:col>
      <xdr:colOff>444501</xdr:colOff>
      <xdr:row>136</xdr:row>
      <xdr:rowOff>33111</xdr:rowOff>
    </xdr:from>
    <xdr:to>
      <xdr:col>0</xdr:col>
      <xdr:colOff>901700</xdr:colOff>
      <xdr:row>138</xdr:row>
      <xdr:rowOff>161924</xdr:rowOff>
    </xdr:to>
    <xdr:pic>
      <xdr:nvPicPr>
        <xdr:cNvPr id="47" name="Picture 1" descr="Inserted picture RelID:314">
          <a:extLst>
            <a:ext uri="{FF2B5EF4-FFF2-40B4-BE49-F238E27FC236}">
              <a16:creationId xmlns:a16="http://schemas.microsoft.com/office/drawing/2014/main" xmlns="" id="{0B168848-5678-4969-BCC9-FB38F5EB2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44501" y="24531411"/>
          <a:ext cx="457199" cy="471713"/>
        </a:xfrm>
        <a:prstGeom prst="rect">
          <a:avLst/>
        </a:prstGeom>
      </xdr:spPr>
    </xdr:pic>
    <xdr:clientData/>
  </xdr:twoCellAnchor>
  <xdr:twoCellAnchor>
    <xdr:from>
      <xdr:col>0</xdr:col>
      <xdr:colOff>361951</xdr:colOff>
      <xdr:row>139</xdr:row>
      <xdr:rowOff>61233</xdr:rowOff>
    </xdr:from>
    <xdr:to>
      <xdr:col>0</xdr:col>
      <xdr:colOff>933450</xdr:colOff>
      <xdr:row>142</xdr:row>
      <xdr:rowOff>136525</xdr:rowOff>
    </xdr:to>
    <xdr:pic>
      <xdr:nvPicPr>
        <xdr:cNvPr id="49" name="Picture 1" descr="Inserted picture RelID:313">
          <a:extLst>
            <a:ext uri="{FF2B5EF4-FFF2-40B4-BE49-F238E27FC236}">
              <a16:creationId xmlns:a16="http://schemas.microsoft.com/office/drawing/2014/main" xmlns="" id="{516C8E38-D3F6-4D3D-A3E0-64219E175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61951" y="25073883"/>
          <a:ext cx="571499" cy="589642"/>
        </a:xfrm>
        <a:prstGeom prst="rect">
          <a:avLst/>
        </a:prstGeom>
      </xdr:spPr>
    </xdr:pic>
    <xdr:clientData/>
  </xdr:twoCellAnchor>
  <xdr:twoCellAnchor>
    <xdr:from>
      <xdr:col>0</xdr:col>
      <xdr:colOff>349251</xdr:colOff>
      <xdr:row>146</xdr:row>
      <xdr:rowOff>117979</xdr:rowOff>
    </xdr:from>
    <xdr:to>
      <xdr:col>0</xdr:col>
      <xdr:colOff>933451</xdr:colOff>
      <xdr:row>150</xdr:row>
      <xdr:rowOff>34925</xdr:rowOff>
    </xdr:to>
    <xdr:pic>
      <xdr:nvPicPr>
        <xdr:cNvPr id="50" name="Picture 1" descr="Inserted picture RelID:312">
          <a:extLst>
            <a:ext uri="{FF2B5EF4-FFF2-40B4-BE49-F238E27FC236}">
              <a16:creationId xmlns:a16="http://schemas.microsoft.com/office/drawing/2014/main" xmlns="" id="{D094288C-A13A-4AC0-BF8D-E6E097AE9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49251" y="26330779"/>
          <a:ext cx="584200" cy="602746"/>
        </a:xfrm>
        <a:prstGeom prst="rect">
          <a:avLst/>
        </a:prstGeom>
      </xdr:spPr>
    </xdr:pic>
    <xdr:clientData/>
  </xdr:twoCellAnchor>
  <xdr:twoCellAnchor>
    <xdr:from>
      <xdr:col>0</xdr:col>
      <xdr:colOff>400051</xdr:colOff>
      <xdr:row>143</xdr:row>
      <xdr:rowOff>64054</xdr:rowOff>
    </xdr:from>
    <xdr:to>
      <xdr:col>0</xdr:col>
      <xdr:colOff>882651</xdr:colOff>
      <xdr:row>146</xdr:row>
      <xdr:rowOff>47625</xdr:rowOff>
    </xdr:to>
    <xdr:pic>
      <xdr:nvPicPr>
        <xdr:cNvPr id="51" name="Picture 1" descr="Inserted picture RelID:163">
          <a:extLst>
            <a:ext uri="{FF2B5EF4-FFF2-40B4-BE49-F238E27FC236}">
              <a16:creationId xmlns:a16="http://schemas.microsoft.com/office/drawing/2014/main" xmlns="" id="{F79C1291-2262-4E95-88E6-9D8747BE9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00051" y="25762504"/>
          <a:ext cx="482600" cy="497921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150</xdr:row>
      <xdr:rowOff>94124</xdr:rowOff>
    </xdr:from>
    <xdr:to>
      <xdr:col>0</xdr:col>
      <xdr:colOff>908050</xdr:colOff>
      <xdr:row>153</xdr:row>
      <xdr:rowOff>139699</xdr:rowOff>
    </xdr:to>
    <xdr:pic>
      <xdr:nvPicPr>
        <xdr:cNvPr id="53" name="Picture 2" descr="Inserted picture RelID:234">
          <a:extLst>
            <a:ext uri="{FF2B5EF4-FFF2-40B4-BE49-F238E27FC236}">
              <a16:creationId xmlns:a16="http://schemas.microsoft.com/office/drawing/2014/main" xmlns="" id="{96618562-ABD9-472C-9CA3-4A4E727EC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61950" y="26992724"/>
          <a:ext cx="546100" cy="559925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1</xdr:row>
      <xdr:rowOff>62856</xdr:rowOff>
    </xdr:from>
    <xdr:to>
      <xdr:col>0</xdr:col>
      <xdr:colOff>1003300</xdr:colOff>
      <xdr:row>4</xdr:row>
      <xdr:rowOff>88899</xdr:rowOff>
    </xdr:to>
    <xdr:pic>
      <xdr:nvPicPr>
        <xdr:cNvPr id="55" name="Picture 2" descr="Inserted picture RelID:231">
          <a:extLst>
            <a:ext uri="{FF2B5EF4-FFF2-40B4-BE49-F238E27FC236}">
              <a16:creationId xmlns:a16="http://schemas.microsoft.com/office/drawing/2014/main" xmlns="" id="{FB8FC03F-50BA-46B1-8072-350F17212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76250" y="939156"/>
          <a:ext cx="527050" cy="540393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5</xdr:row>
      <xdr:rowOff>0</xdr:rowOff>
    </xdr:from>
    <xdr:to>
      <xdr:col>0</xdr:col>
      <xdr:colOff>1111250</xdr:colOff>
      <xdr:row>8</xdr:row>
      <xdr:rowOff>57150</xdr:rowOff>
    </xdr:to>
    <xdr:pic>
      <xdr:nvPicPr>
        <xdr:cNvPr id="56" name="Picture 2" descr="Inserted picture RelID:232">
          <a:extLst>
            <a:ext uri="{FF2B5EF4-FFF2-40B4-BE49-F238E27FC236}">
              <a16:creationId xmlns:a16="http://schemas.microsoft.com/office/drawing/2014/main" xmlns="" id="{DCABA9DE-0AD4-4B48-AF9B-782E89FF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23850" y="1562100"/>
          <a:ext cx="787400" cy="571500"/>
        </a:xfrm>
        <a:prstGeom prst="rect">
          <a:avLst/>
        </a:prstGeom>
      </xdr:spPr>
    </xdr:pic>
    <xdr:clientData/>
  </xdr:twoCellAnchor>
  <xdr:twoCellAnchor>
    <xdr:from>
      <xdr:col>0</xdr:col>
      <xdr:colOff>387350</xdr:colOff>
      <xdr:row>154</xdr:row>
      <xdr:rowOff>68564</xdr:rowOff>
    </xdr:from>
    <xdr:to>
      <xdr:col>0</xdr:col>
      <xdr:colOff>939800</xdr:colOff>
      <xdr:row>157</xdr:row>
      <xdr:rowOff>120650</xdr:rowOff>
    </xdr:to>
    <xdr:pic>
      <xdr:nvPicPr>
        <xdr:cNvPr id="57" name="Picture 2" descr="Inserted picture RelID:196">
          <a:extLst>
            <a:ext uri="{FF2B5EF4-FFF2-40B4-BE49-F238E27FC236}">
              <a16:creationId xmlns:a16="http://schemas.microsoft.com/office/drawing/2014/main" xmlns="" id="{E42877C8-14A6-47D6-9FBC-8E2107216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87350" y="27652964"/>
          <a:ext cx="552450" cy="566436"/>
        </a:xfrm>
        <a:prstGeom prst="rect">
          <a:avLst/>
        </a:prstGeom>
      </xdr:spPr>
    </xdr:pic>
    <xdr:clientData/>
  </xdr:twoCellAnchor>
  <xdr:twoCellAnchor>
    <xdr:from>
      <xdr:col>0</xdr:col>
      <xdr:colOff>336550</xdr:colOff>
      <xdr:row>158</xdr:row>
      <xdr:rowOff>54578</xdr:rowOff>
    </xdr:from>
    <xdr:to>
      <xdr:col>0</xdr:col>
      <xdr:colOff>939800</xdr:colOff>
      <xdr:row>161</xdr:row>
      <xdr:rowOff>158750</xdr:rowOff>
    </xdr:to>
    <xdr:pic>
      <xdr:nvPicPr>
        <xdr:cNvPr id="58" name="Picture 2" descr="Inserted picture RelID:197">
          <a:extLst>
            <a:ext uri="{FF2B5EF4-FFF2-40B4-BE49-F238E27FC236}">
              <a16:creationId xmlns:a16="http://schemas.microsoft.com/office/drawing/2014/main" xmlns="" id="{F2CFD3BC-F469-47CC-8D64-5FDBC86E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36550" y="28324778"/>
          <a:ext cx="603250" cy="618522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162</xdr:row>
      <xdr:rowOff>35688</xdr:rowOff>
    </xdr:from>
    <xdr:to>
      <xdr:col>0</xdr:col>
      <xdr:colOff>920750</xdr:colOff>
      <xdr:row>165</xdr:row>
      <xdr:rowOff>133349</xdr:rowOff>
    </xdr:to>
    <xdr:pic>
      <xdr:nvPicPr>
        <xdr:cNvPr id="59" name="Picture 2" descr="Inserted picture RelID:129">
          <a:extLst>
            <a:ext uri="{FF2B5EF4-FFF2-40B4-BE49-F238E27FC236}">
              <a16:creationId xmlns:a16="http://schemas.microsoft.com/office/drawing/2014/main" xmlns="" id="{05B128D3-AF4B-4892-9C81-4765A5BE7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23850" y="28991688"/>
          <a:ext cx="596900" cy="612011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166</xdr:row>
      <xdr:rowOff>29981</xdr:rowOff>
    </xdr:from>
    <xdr:to>
      <xdr:col>0</xdr:col>
      <xdr:colOff>876300</xdr:colOff>
      <xdr:row>169</xdr:row>
      <xdr:rowOff>101599</xdr:rowOff>
    </xdr:to>
    <xdr:pic>
      <xdr:nvPicPr>
        <xdr:cNvPr id="60" name="Picture 2" descr="Inserted picture RelID:130">
          <a:extLst>
            <a:ext uri="{FF2B5EF4-FFF2-40B4-BE49-F238E27FC236}">
              <a16:creationId xmlns:a16="http://schemas.microsoft.com/office/drawing/2014/main" xmlns="" id="{5511A098-22EE-4063-9ABE-E9846E45C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04800" y="29671781"/>
          <a:ext cx="571500" cy="585968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170</xdr:row>
      <xdr:rowOff>68402</xdr:rowOff>
    </xdr:from>
    <xdr:to>
      <xdr:col>0</xdr:col>
      <xdr:colOff>876300</xdr:colOff>
      <xdr:row>173</xdr:row>
      <xdr:rowOff>126999</xdr:rowOff>
    </xdr:to>
    <xdr:pic>
      <xdr:nvPicPr>
        <xdr:cNvPr id="63" name="Picture 2" descr="Inserted picture RelID:177">
          <a:extLst>
            <a:ext uri="{FF2B5EF4-FFF2-40B4-BE49-F238E27FC236}">
              <a16:creationId xmlns:a16="http://schemas.microsoft.com/office/drawing/2014/main" xmlns="" id="{F4D04175-A5FF-43EF-8D79-029C43963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17500" y="30396002"/>
          <a:ext cx="558800" cy="572947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174</xdr:row>
      <xdr:rowOff>50156</xdr:rowOff>
    </xdr:from>
    <xdr:to>
      <xdr:col>0</xdr:col>
      <xdr:colOff>869950</xdr:colOff>
      <xdr:row>177</xdr:row>
      <xdr:rowOff>76199</xdr:rowOff>
    </xdr:to>
    <xdr:pic>
      <xdr:nvPicPr>
        <xdr:cNvPr id="64" name="Picture 2" descr="Inserted picture RelID:178">
          <a:extLst>
            <a:ext uri="{FF2B5EF4-FFF2-40B4-BE49-F238E27FC236}">
              <a16:creationId xmlns:a16="http://schemas.microsoft.com/office/drawing/2014/main" xmlns="" id="{112A34B8-A3A7-45DA-B842-E6FCFAEDA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342900" y="31063556"/>
          <a:ext cx="527050" cy="540393"/>
        </a:xfrm>
        <a:prstGeom prst="rect">
          <a:avLst/>
        </a:prstGeom>
      </xdr:spPr>
    </xdr:pic>
    <xdr:clientData/>
  </xdr:twoCellAnchor>
  <xdr:twoCellAnchor>
    <xdr:from>
      <xdr:col>0</xdr:col>
      <xdr:colOff>311150</xdr:colOff>
      <xdr:row>178</xdr:row>
      <xdr:rowOff>55542</xdr:rowOff>
    </xdr:from>
    <xdr:to>
      <xdr:col>0</xdr:col>
      <xdr:colOff>876300</xdr:colOff>
      <xdr:row>181</xdr:row>
      <xdr:rowOff>120650</xdr:rowOff>
    </xdr:to>
    <xdr:pic>
      <xdr:nvPicPr>
        <xdr:cNvPr id="66" name="Picture 2" descr="Inserted picture RelID:179">
          <a:extLst>
            <a:ext uri="{FF2B5EF4-FFF2-40B4-BE49-F238E27FC236}">
              <a16:creationId xmlns:a16="http://schemas.microsoft.com/office/drawing/2014/main" xmlns="" id="{0C7B6C4D-4711-4D4C-BF83-793BCDB82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11150" y="31754742"/>
          <a:ext cx="565150" cy="579458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182</xdr:row>
      <xdr:rowOff>76200</xdr:rowOff>
    </xdr:from>
    <xdr:to>
      <xdr:col>0</xdr:col>
      <xdr:colOff>869950</xdr:colOff>
      <xdr:row>185</xdr:row>
      <xdr:rowOff>128286</xdr:rowOff>
    </xdr:to>
    <xdr:pic>
      <xdr:nvPicPr>
        <xdr:cNvPr id="67" name="Picture 2" descr="Inserted picture RelID:180">
          <a:extLst>
            <a:ext uri="{FF2B5EF4-FFF2-40B4-BE49-F238E27FC236}">
              <a16:creationId xmlns:a16="http://schemas.microsoft.com/office/drawing/2014/main" xmlns="" id="{86E763DD-CEB3-4C10-B481-4DCECE37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17500" y="32461200"/>
          <a:ext cx="552450" cy="56643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186</xdr:row>
      <xdr:rowOff>60364</xdr:rowOff>
    </xdr:from>
    <xdr:to>
      <xdr:col>0</xdr:col>
      <xdr:colOff>755650</xdr:colOff>
      <xdr:row>188</xdr:row>
      <xdr:rowOff>101599</xdr:rowOff>
    </xdr:to>
    <xdr:pic>
      <xdr:nvPicPr>
        <xdr:cNvPr id="70" name="Picture 2" descr="Inserted picture RelID:181">
          <a:extLst>
            <a:ext uri="{FF2B5EF4-FFF2-40B4-BE49-F238E27FC236}">
              <a16:creationId xmlns:a16="http://schemas.microsoft.com/office/drawing/2014/main" xmlns="" id="{85A66066-237D-4384-BE2F-B5C7452BF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81000" y="33131164"/>
          <a:ext cx="374650" cy="384135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192</xdr:row>
      <xdr:rowOff>39546</xdr:rowOff>
    </xdr:from>
    <xdr:to>
      <xdr:col>0</xdr:col>
      <xdr:colOff>882650</xdr:colOff>
      <xdr:row>194</xdr:row>
      <xdr:rowOff>152399</xdr:rowOff>
    </xdr:to>
    <xdr:pic>
      <xdr:nvPicPr>
        <xdr:cNvPr id="71" name="Picture 2" descr="Inserted picture RelID:121">
          <a:extLst>
            <a:ext uri="{FF2B5EF4-FFF2-40B4-BE49-F238E27FC236}">
              <a16:creationId xmlns:a16="http://schemas.microsoft.com/office/drawing/2014/main" xmlns="" id="{7C34AA75-A57B-4E9F-8A49-636949D3D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38150" y="34139046"/>
          <a:ext cx="444500" cy="455753"/>
        </a:xfrm>
        <a:prstGeom prst="rect">
          <a:avLst/>
        </a:prstGeom>
      </xdr:spPr>
    </xdr:pic>
    <xdr:clientData/>
  </xdr:twoCellAnchor>
  <xdr:twoCellAnchor>
    <xdr:from>
      <xdr:col>0</xdr:col>
      <xdr:colOff>412750</xdr:colOff>
      <xdr:row>195</xdr:row>
      <xdr:rowOff>26846</xdr:rowOff>
    </xdr:from>
    <xdr:to>
      <xdr:col>0</xdr:col>
      <xdr:colOff>857250</xdr:colOff>
      <xdr:row>197</xdr:row>
      <xdr:rowOff>139699</xdr:rowOff>
    </xdr:to>
    <xdr:pic>
      <xdr:nvPicPr>
        <xdr:cNvPr id="72" name="Picture 2" descr="Inserted picture RelID:122">
          <a:extLst>
            <a:ext uri="{FF2B5EF4-FFF2-40B4-BE49-F238E27FC236}">
              <a16:creationId xmlns:a16="http://schemas.microsoft.com/office/drawing/2014/main" xmlns="" id="{292A3CBA-8BA9-471F-9056-D749909D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2750" y="34640696"/>
          <a:ext cx="444500" cy="455753"/>
        </a:xfrm>
        <a:prstGeom prst="rect">
          <a:avLst/>
        </a:prstGeom>
      </xdr:spPr>
    </xdr:pic>
    <xdr:clientData/>
  </xdr:twoCellAnchor>
  <xdr:twoCellAnchor>
    <xdr:from>
      <xdr:col>0</xdr:col>
      <xdr:colOff>374651</xdr:colOff>
      <xdr:row>198</xdr:row>
      <xdr:rowOff>68590</xdr:rowOff>
    </xdr:from>
    <xdr:to>
      <xdr:col>0</xdr:col>
      <xdr:colOff>914401</xdr:colOff>
      <xdr:row>201</xdr:row>
      <xdr:rowOff>111125</xdr:rowOff>
    </xdr:to>
    <xdr:pic>
      <xdr:nvPicPr>
        <xdr:cNvPr id="73" name="Picture 1" descr="Inserted picture RelID:319">
          <a:extLst>
            <a:ext uri="{FF2B5EF4-FFF2-40B4-BE49-F238E27FC236}">
              <a16:creationId xmlns:a16="http://schemas.microsoft.com/office/drawing/2014/main" xmlns="" id="{F6D2A74D-DB10-4B81-8D0E-1D8F98B00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74651" y="35196790"/>
          <a:ext cx="539750" cy="556885"/>
        </a:xfrm>
        <a:prstGeom prst="rect">
          <a:avLst/>
        </a:prstGeom>
      </xdr:spPr>
    </xdr:pic>
    <xdr:clientData/>
  </xdr:twoCellAnchor>
  <xdr:twoCellAnchor>
    <xdr:from>
      <xdr:col>0</xdr:col>
      <xdr:colOff>298451</xdr:colOff>
      <xdr:row>202</xdr:row>
      <xdr:rowOff>15573</xdr:rowOff>
    </xdr:from>
    <xdr:to>
      <xdr:col>0</xdr:col>
      <xdr:colOff>908051</xdr:colOff>
      <xdr:row>205</xdr:row>
      <xdr:rowOff>130175</xdr:rowOff>
    </xdr:to>
    <xdr:pic>
      <xdr:nvPicPr>
        <xdr:cNvPr id="74" name="Picture 1" descr="Inserted picture RelID:170">
          <a:extLst>
            <a:ext uri="{FF2B5EF4-FFF2-40B4-BE49-F238E27FC236}">
              <a16:creationId xmlns:a16="http://schemas.microsoft.com/office/drawing/2014/main" xmlns="" id="{3AB306B3-356E-4B0A-8E96-5AED25D08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98451" y="35829573"/>
          <a:ext cx="609600" cy="628952"/>
        </a:xfrm>
        <a:prstGeom prst="rect">
          <a:avLst/>
        </a:prstGeom>
      </xdr:spPr>
    </xdr:pic>
    <xdr:clientData/>
  </xdr:twoCellAnchor>
  <xdr:twoCellAnchor>
    <xdr:from>
      <xdr:col>0</xdr:col>
      <xdr:colOff>400051</xdr:colOff>
      <xdr:row>206</xdr:row>
      <xdr:rowOff>22225</xdr:rowOff>
    </xdr:from>
    <xdr:to>
      <xdr:col>0</xdr:col>
      <xdr:colOff>800101</xdr:colOff>
      <xdr:row>208</xdr:row>
      <xdr:rowOff>92075</xdr:rowOff>
    </xdr:to>
    <xdr:pic>
      <xdr:nvPicPr>
        <xdr:cNvPr id="76" name="Picture 1" descr="Inserted picture RelID:321">
          <a:extLst>
            <a:ext uri="{FF2B5EF4-FFF2-40B4-BE49-F238E27FC236}">
              <a16:creationId xmlns:a16="http://schemas.microsoft.com/office/drawing/2014/main" xmlns="" id="{08FB2B22-24D8-48A5-AC94-46B109878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00051" y="36522025"/>
          <a:ext cx="400050" cy="412750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189</xdr:row>
      <xdr:rowOff>59722</xdr:rowOff>
    </xdr:from>
    <xdr:to>
      <xdr:col>0</xdr:col>
      <xdr:colOff>863600</xdr:colOff>
      <xdr:row>191</xdr:row>
      <xdr:rowOff>127000</xdr:rowOff>
    </xdr:to>
    <xdr:pic>
      <xdr:nvPicPr>
        <xdr:cNvPr id="77" name="Picture 2" descr="Inserted picture RelID:183">
          <a:extLst>
            <a:ext uri="{FF2B5EF4-FFF2-40B4-BE49-F238E27FC236}">
              <a16:creationId xmlns:a16="http://schemas.microsoft.com/office/drawing/2014/main" xmlns="" id="{A5F04BDC-4290-4C44-A7C0-2322DA083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63550" y="33644872"/>
          <a:ext cx="400050" cy="410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3</xdr:row>
      <xdr:rowOff>279400</xdr:rowOff>
    </xdr:from>
    <xdr:to>
      <xdr:col>0</xdr:col>
      <xdr:colOff>1200150</xdr:colOff>
      <xdr:row>3</xdr:row>
      <xdr:rowOff>990600</xdr:rowOff>
    </xdr:to>
    <xdr:pic>
      <xdr:nvPicPr>
        <xdr:cNvPr id="2" name="Picture 2" descr="Inserted picture RelID:102">
          <a:extLst>
            <a:ext uri="{FF2B5EF4-FFF2-40B4-BE49-F238E27FC236}">
              <a16:creationId xmlns:a16="http://schemas.microsoft.com/office/drawing/2014/main" xmlns="" id="{C3633D93-0267-480B-B913-6E5DA347A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3708400"/>
          <a:ext cx="1003300" cy="711200"/>
        </a:xfrm>
        <a:prstGeom prst="rect">
          <a:avLst/>
        </a:prstGeom>
      </xdr:spPr>
    </xdr:pic>
    <xdr:clientData/>
  </xdr:twoCellAnchor>
  <xdr:twoCellAnchor>
    <xdr:from>
      <xdr:col>0</xdr:col>
      <xdr:colOff>469900</xdr:colOff>
      <xdr:row>5</xdr:row>
      <xdr:rowOff>218722</xdr:rowOff>
    </xdr:from>
    <xdr:to>
      <xdr:col>0</xdr:col>
      <xdr:colOff>1035050</xdr:colOff>
      <xdr:row>5</xdr:row>
      <xdr:rowOff>1136847</xdr:rowOff>
    </xdr:to>
    <xdr:pic>
      <xdr:nvPicPr>
        <xdr:cNvPr id="3" name="Picture 2" descr="Inserted picture RelID:202">
          <a:extLst>
            <a:ext uri="{FF2B5EF4-FFF2-40B4-BE49-F238E27FC236}">
              <a16:creationId xmlns:a16="http://schemas.microsoft.com/office/drawing/2014/main" xmlns="" id="{0B6A3EEA-74D1-4BE3-8BEA-3F11BF4D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900" y="6201833"/>
          <a:ext cx="565150" cy="918125"/>
        </a:xfrm>
        <a:prstGeom prst="rect">
          <a:avLst/>
        </a:prstGeom>
      </xdr:spPr>
    </xdr:pic>
    <xdr:clientData/>
  </xdr:twoCellAnchor>
  <xdr:twoCellAnchor>
    <xdr:from>
      <xdr:col>0</xdr:col>
      <xdr:colOff>406400</xdr:colOff>
      <xdr:row>6</xdr:row>
      <xdr:rowOff>147295</xdr:rowOff>
    </xdr:from>
    <xdr:to>
      <xdr:col>0</xdr:col>
      <xdr:colOff>984250</xdr:colOff>
      <xdr:row>6</xdr:row>
      <xdr:rowOff>1111250</xdr:rowOff>
    </xdr:to>
    <xdr:pic>
      <xdr:nvPicPr>
        <xdr:cNvPr id="4" name="Picture 2" descr="Inserted picture RelID:203">
          <a:extLst>
            <a:ext uri="{FF2B5EF4-FFF2-40B4-BE49-F238E27FC236}">
              <a16:creationId xmlns:a16="http://schemas.microsoft.com/office/drawing/2014/main" xmlns="" id="{0BD4A9A8-63E6-4DF3-AAD7-B0DB4F881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" y="7410108"/>
          <a:ext cx="577850" cy="963955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7</xdr:row>
      <xdr:rowOff>95250</xdr:rowOff>
    </xdr:from>
    <xdr:to>
      <xdr:col>0</xdr:col>
      <xdr:colOff>927100</xdr:colOff>
      <xdr:row>7</xdr:row>
      <xdr:rowOff>1063625</xdr:rowOff>
    </xdr:to>
    <xdr:pic>
      <xdr:nvPicPr>
        <xdr:cNvPr id="5" name="Picture 2" descr="Inserted picture RelID:204">
          <a:extLst>
            <a:ext uri="{FF2B5EF4-FFF2-40B4-BE49-F238E27FC236}">
              <a16:creationId xmlns:a16="http://schemas.microsoft.com/office/drawing/2014/main" xmlns="" id="{F266DFA4-30CF-469C-98F2-D2151C5D1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450" y="8636000"/>
          <a:ext cx="501650" cy="968375"/>
        </a:xfrm>
        <a:prstGeom prst="rect">
          <a:avLst/>
        </a:prstGeom>
      </xdr:spPr>
    </xdr:pic>
    <xdr:clientData/>
  </xdr:twoCellAnchor>
  <xdr:twoCellAnchor>
    <xdr:from>
      <xdr:col>0</xdr:col>
      <xdr:colOff>401637</xdr:colOff>
      <xdr:row>8</xdr:row>
      <xdr:rowOff>190499</xdr:rowOff>
    </xdr:from>
    <xdr:to>
      <xdr:col>0</xdr:col>
      <xdr:colOff>1004887</xdr:colOff>
      <xdr:row>8</xdr:row>
      <xdr:rowOff>1090612</xdr:rowOff>
    </xdr:to>
    <xdr:pic>
      <xdr:nvPicPr>
        <xdr:cNvPr id="6" name="Picture 2" descr="Inserted picture RelID:205">
          <a:extLst>
            <a:ext uri="{FF2B5EF4-FFF2-40B4-BE49-F238E27FC236}">
              <a16:creationId xmlns:a16="http://schemas.microsoft.com/office/drawing/2014/main" xmlns="" id="{3C5884CF-40C3-4948-8DC6-218FFF44B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1637" y="10009187"/>
          <a:ext cx="603250" cy="900113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9</xdr:row>
      <xdr:rowOff>55865</xdr:rowOff>
    </xdr:from>
    <xdr:to>
      <xdr:col>0</xdr:col>
      <xdr:colOff>952500</xdr:colOff>
      <xdr:row>9</xdr:row>
      <xdr:rowOff>1119189</xdr:rowOff>
    </xdr:to>
    <xdr:pic>
      <xdr:nvPicPr>
        <xdr:cNvPr id="7" name="Picture 2" descr="Inserted picture RelID:206">
          <a:extLst>
            <a:ext uri="{FF2B5EF4-FFF2-40B4-BE49-F238E27FC236}">
              <a16:creationId xmlns:a16="http://schemas.microsoft.com/office/drawing/2014/main" xmlns="" id="{3585FBD2-1197-4378-ADEB-327A98FC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0" y="11152490"/>
          <a:ext cx="552450" cy="1063324"/>
        </a:xfrm>
        <a:prstGeom prst="rect">
          <a:avLst/>
        </a:prstGeom>
      </xdr:spPr>
    </xdr:pic>
    <xdr:clientData/>
  </xdr:twoCellAnchor>
  <xdr:twoCellAnchor>
    <xdr:from>
      <xdr:col>0</xdr:col>
      <xdr:colOff>449262</xdr:colOff>
      <xdr:row>10</xdr:row>
      <xdr:rowOff>190500</xdr:rowOff>
    </xdr:from>
    <xdr:to>
      <xdr:col>0</xdr:col>
      <xdr:colOff>995362</xdr:colOff>
      <xdr:row>10</xdr:row>
      <xdr:rowOff>1160461</xdr:rowOff>
    </xdr:to>
    <xdr:pic>
      <xdr:nvPicPr>
        <xdr:cNvPr id="8" name="Picture 2" descr="Inserted picture RelID:207">
          <a:extLst>
            <a:ext uri="{FF2B5EF4-FFF2-40B4-BE49-F238E27FC236}">
              <a16:creationId xmlns:a16="http://schemas.microsoft.com/office/drawing/2014/main" xmlns="" id="{CCF5CA85-8A61-4C84-83D3-147052A20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9262" y="12565063"/>
          <a:ext cx="546100" cy="969961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11</xdr:row>
      <xdr:rowOff>172375</xdr:rowOff>
    </xdr:from>
    <xdr:to>
      <xdr:col>0</xdr:col>
      <xdr:colOff>930080</xdr:colOff>
      <xdr:row>11</xdr:row>
      <xdr:rowOff>1119189</xdr:rowOff>
    </xdr:to>
    <xdr:pic>
      <xdr:nvPicPr>
        <xdr:cNvPr id="9" name="Picture 2" descr="Inserted picture RelID:208">
          <a:extLst>
            <a:ext uri="{FF2B5EF4-FFF2-40B4-BE49-F238E27FC236}">
              <a16:creationId xmlns:a16="http://schemas.microsoft.com/office/drawing/2014/main" xmlns="" id="{A0627C25-3488-4743-94C7-D05B0A785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" y="13824875"/>
          <a:ext cx="472880" cy="946814"/>
        </a:xfrm>
        <a:prstGeom prst="rect">
          <a:avLst/>
        </a:prstGeom>
      </xdr:spPr>
    </xdr:pic>
    <xdr:clientData/>
  </xdr:twoCellAnchor>
  <xdr:twoCellAnchor>
    <xdr:from>
      <xdr:col>0</xdr:col>
      <xdr:colOff>354012</xdr:colOff>
      <xdr:row>12</xdr:row>
      <xdr:rowOff>261936</xdr:rowOff>
    </xdr:from>
    <xdr:to>
      <xdr:col>0</xdr:col>
      <xdr:colOff>919162</xdr:colOff>
      <xdr:row>12</xdr:row>
      <xdr:rowOff>1166812</xdr:rowOff>
    </xdr:to>
    <xdr:pic>
      <xdr:nvPicPr>
        <xdr:cNvPr id="10" name="Picture 2" descr="Inserted picture RelID:210">
          <a:extLst>
            <a:ext uri="{FF2B5EF4-FFF2-40B4-BE49-F238E27FC236}">
              <a16:creationId xmlns:a16="http://schemas.microsoft.com/office/drawing/2014/main" xmlns="" id="{AA6A3BC5-2407-49FB-BAB5-A94A1549F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4012" y="15192374"/>
          <a:ext cx="565150" cy="904876"/>
        </a:xfrm>
        <a:prstGeom prst="rect">
          <a:avLst/>
        </a:prstGeom>
      </xdr:spPr>
    </xdr:pic>
    <xdr:clientData/>
  </xdr:twoCellAnchor>
  <xdr:twoCellAnchor>
    <xdr:from>
      <xdr:col>0</xdr:col>
      <xdr:colOff>355600</xdr:colOff>
      <xdr:row>13</xdr:row>
      <xdr:rowOff>317499</xdr:rowOff>
    </xdr:from>
    <xdr:to>
      <xdr:col>0</xdr:col>
      <xdr:colOff>984250</xdr:colOff>
      <xdr:row>13</xdr:row>
      <xdr:rowOff>1217610</xdr:rowOff>
    </xdr:to>
    <xdr:pic>
      <xdr:nvPicPr>
        <xdr:cNvPr id="11" name="Picture 2" descr="Inserted picture RelID:221">
          <a:extLst>
            <a:ext uri="{FF2B5EF4-FFF2-40B4-BE49-F238E27FC236}">
              <a16:creationId xmlns:a16="http://schemas.microsoft.com/office/drawing/2014/main" xmlns="" id="{83E23BD6-8323-4D5A-A971-35F48B44D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5600" y="16525874"/>
          <a:ext cx="628650" cy="900111"/>
        </a:xfrm>
        <a:prstGeom prst="rect">
          <a:avLst/>
        </a:prstGeom>
      </xdr:spPr>
    </xdr:pic>
    <xdr:clientData/>
  </xdr:twoCellAnchor>
  <xdr:twoCellAnchor>
    <xdr:from>
      <xdr:col>0</xdr:col>
      <xdr:colOff>252412</xdr:colOff>
      <xdr:row>14</xdr:row>
      <xdr:rowOff>216924</xdr:rowOff>
    </xdr:from>
    <xdr:to>
      <xdr:col>0</xdr:col>
      <xdr:colOff>1027112</xdr:colOff>
      <xdr:row>14</xdr:row>
      <xdr:rowOff>1143000</xdr:rowOff>
    </xdr:to>
    <xdr:pic>
      <xdr:nvPicPr>
        <xdr:cNvPr id="12" name="Picture 2" descr="Inserted picture RelID:225">
          <a:extLst>
            <a:ext uri="{FF2B5EF4-FFF2-40B4-BE49-F238E27FC236}">
              <a16:creationId xmlns:a16="http://schemas.microsoft.com/office/drawing/2014/main" xmlns="" id="{82E2E293-09DE-4413-B1FF-1ADECAB74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2412" y="17703237"/>
          <a:ext cx="774700" cy="926076"/>
        </a:xfrm>
        <a:prstGeom prst="rect">
          <a:avLst/>
        </a:prstGeom>
      </xdr:spPr>
    </xdr:pic>
    <xdr:clientData/>
  </xdr:twoCellAnchor>
  <xdr:twoCellAnchor>
    <xdr:from>
      <xdr:col>0</xdr:col>
      <xdr:colOff>177799</xdr:colOff>
      <xdr:row>15</xdr:row>
      <xdr:rowOff>261937</xdr:rowOff>
    </xdr:from>
    <xdr:to>
      <xdr:col>0</xdr:col>
      <xdr:colOff>1039812</xdr:colOff>
      <xdr:row>15</xdr:row>
      <xdr:rowOff>1000124</xdr:rowOff>
    </xdr:to>
    <xdr:pic>
      <xdr:nvPicPr>
        <xdr:cNvPr id="13" name="Picture 2" descr="Inserted picture RelID:105">
          <a:extLst>
            <a:ext uri="{FF2B5EF4-FFF2-40B4-BE49-F238E27FC236}">
              <a16:creationId xmlns:a16="http://schemas.microsoft.com/office/drawing/2014/main" xmlns="" id="{1E6F8912-1724-4018-B9BA-81D0BEB27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7799" y="19026187"/>
          <a:ext cx="862013" cy="738187"/>
        </a:xfrm>
        <a:prstGeom prst="rect">
          <a:avLst/>
        </a:prstGeom>
      </xdr:spPr>
    </xdr:pic>
    <xdr:clientData/>
  </xdr:twoCellAnchor>
  <xdr:twoCellAnchor>
    <xdr:from>
      <xdr:col>0</xdr:col>
      <xdr:colOff>169861</xdr:colOff>
      <xdr:row>16</xdr:row>
      <xdr:rowOff>190499</xdr:rowOff>
    </xdr:from>
    <xdr:to>
      <xdr:col>0</xdr:col>
      <xdr:colOff>1087436</xdr:colOff>
      <xdr:row>16</xdr:row>
      <xdr:rowOff>1119186</xdr:rowOff>
    </xdr:to>
    <xdr:pic>
      <xdr:nvPicPr>
        <xdr:cNvPr id="14" name="Picture 2" descr="Inserted picture RelID:112">
          <a:extLst>
            <a:ext uri="{FF2B5EF4-FFF2-40B4-BE49-F238E27FC236}">
              <a16:creationId xmlns:a16="http://schemas.microsoft.com/office/drawing/2014/main" xmlns="" id="{7B9DCA19-999D-4677-8015-7BD1D4804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9861" y="20232687"/>
          <a:ext cx="917575" cy="928687"/>
        </a:xfrm>
        <a:prstGeom prst="rect">
          <a:avLst/>
        </a:prstGeom>
      </xdr:spPr>
    </xdr:pic>
    <xdr:clientData/>
  </xdr:twoCellAnchor>
  <xdr:twoCellAnchor>
    <xdr:from>
      <xdr:col>0</xdr:col>
      <xdr:colOff>214312</xdr:colOff>
      <xdr:row>17</xdr:row>
      <xdr:rowOff>127000</xdr:rowOff>
    </xdr:from>
    <xdr:to>
      <xdr:col>0</xdr:col>
      <xdr:colOff>1135062</xdr:colOff>
      <xdr:row>17</xdr:row>
      <xdr:rowOff>1198563</xdr:rowOff>
    </xdr:to>
    <xdr:pic>
      <xdr:nvPicPr>
        <xdr:cNvPr id="15" name="Picture 2" descr="Inserted picture RelID:124">
          <a:extLst>
            <a:ext uri="{FF2B5EF4-FFF2-40B4-BE49-F238E27FC236}">
              <a16:creationId xmlns:a16="http://schemas.microsoft.com/office/drawing/2014/main" xmlns="" id="{860547D3-7C96-4776-9A7B-F4DAB9325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4312" y="21447125"/>
          <a:ext cx="920750" cy="1071563"/>
        </a:xfrm>
        <a:prstGeom prst="rect">
          <a:avLst/>
        </a:prstGeom>
      </xdr:spPr>
    </xdr:pic>
    <xdr:clientData/>
  </xdr:twoCellAnchor>
  <xdr:twoCellAnchor>
    <xdr:from>
      <xdr:col>0</xdr:col>
      <xdr:colOff>138112</xdr:colOff>
      <xdr:row>18</xdr:row>
      <xdr:rowOff>79375</xdr:rowOff>
    </xdr:from>
    <xdr:to>
      <xdr:col>0</xdr:col>
      <xdr:colOff>1174750</xdr:colOff>
      <xdr:row>18</xdr:row>
      <xdr:rowOff>1182689</xdr:rowOff>
    </xdr:to>
    <xdr:pic>
      <xdr:nvPicPr>
        <xdr:cNvPr id="16" name="Picture 2" descr="Inserted picture RelID:125">
          <a:extLst>
            <a:ext uri="{FF2B5EF4-FFF2-40B4-BE49-F238E27FC236}">
              <a16:creationId xmlns:a16="http://schemas.microsoft.com/office/drawing/2014/main" xmlns="" id="{C06E1C76-9AA0-426F-A114-A96C40C18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8112" y="22677438"/>
          <a:ext cx="1036638" cy="1103314"/>
        </a:xfrm>
        <a:prstGeom prst="rect">
          <a:avLst/>
        </a:prstGeom>
      </xdr:spPr>
    </xdr:pic>
    <xdr:clientData/>
  </xdr:twoCellAnchor>
  <xdr:twoCellAnchor>
    <xdr:from>
      <xdr:col>0</xdr:col>
      <xdr:colOff>233363</xdr:colOff>
      <xdr:row>19</xdr:row>
      <xdr:rowOff>182563</xdr:rowOff>
    </xdr:from>
    <xdr:to>
      <xdr:col>0</xdr:col>
      <xdr:colOff>1008063</xdr:colOff>
      <xdr:row>19</xdr:row>
      <xdr:rowOff>1041400</xdr:rowOff>
    </xdr:to>
    <xdr:pic>
      <xdr:nvPicPr>
        <xdr:cNvPr id="17" name="Picture 2" descr="Inserted picture RelID:126">
          <a:extLst>
            <a:ext uri="{FF2B5EF4-FFF2-40B4-BE49-F238E27FC236}">
              <a16:creationId xmlns:a16="http://schemas.microsoft.com/office/drawing/2014/main" xmlns="" id="{4CCD4838-72B1-4F67-8996-D1CF535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33363" y="24058563"/>
          <a:ext cx="774700" cy="858837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20</xdr:row>
      <xdr:rowOff>119061</xdr:rowOff>
    </xdr:from>
    <xdr:to>
      <xdr:col>0</xdr:col>
      <xdr:colOff>1055687</xdr:colOff>
      <xdr:row>20</xdr:row>
      <xdr:rowOff>1174748</xdr:rowOff>
    </xdr:to>
    <xdr:pic>
      <xdr:nvPicPr>
        <xdr:cNvPr id="18" name="Picture 2" descr="Inserted picture RelID:127">
          <a:extLst>
            <a:ext uri="{FF2B5EF4-FFF2-40B4-BE49-F238E27FC236}">
              <a16:creationId xmlns:a16="http://schemas.microsoft.com/office/drawing/2014/main" xmlns="" id="{88A132B6-0359-4139-A958-50191394A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9862" y="25272999"/>
          <a:ext cx="885825" cy="1055687"/>
        </a:xfrm>
        <a:prstGeom prst="rect">
          <a:avLst/>
        </a:prstGeom>
      </xdr:spPr>
    </xdr:pic>
    <xdr:clientData/>
  </xdr:twoCellAnchor>
  <xdr:twoCellAnchor>
    <xdr:from>
      <xdr:col>0</xdr:col>
      <xdr:colOff>268287</xdr:colOff>
      <xdr:row>21</xdr:row>
      <xdr:rowOff>238125</xdr:rowOff>
    </xdr:from>
    <xdr:to>
      <xdr:col>0</xdr:col>
      <xdr:colOff>1008063</xdr:colOff>
      <xdr:row>21</xdr:row>
      <xdr:rowOff>1095375</xdr:rowOff>
    </xdr:to>
    <xdr:pic>
      <xdr:nvPicPr>
        <xdr:cNvPr id="19" name="Picture 2" descr="Inserted picture RelID:183">
          <a:extLst>
            <a:ext uri="{FF2B5EF4-FFF2-40B4-BE49-F238E27FC236}">
              <a16:creationId xmlns:a16="http://schemas.microsoft.com/office/drawing/2014/main" xmlns="" id="{1F3266C3-EC64-4383-A69A-997E53BF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8287" y="26670000"/>
          <a:ext cx="739776" cy="857250"/>
        </a:xfrm>
        <a:prstGeom prst="rect">
          <a:avLst/>
        </a:prstGeom>
      </xdr:spPr>
    </xdr:pic>
    <xdr:clientData/>
  </xdr:twoCellAnchor>
  <xdr:twoCellAnchor>
    <xdr:from>
      <xdr:col>0</xdr:col>
      <xdr:colOff>258763</xdr:colOff>
      <xdr:row>22</xdr:row>
      <xdr:rowOff>155593</xdr:rowOff>
    </xdr:from>
    <xdr:to>
      <xdr:col>0</xdr:col>
      <xdr:colOff>1039813</xdr:colOff>
      <xdr:row>22</xdr:row>
      <xdr:rowOff>1031874</xdr:rowOff>
    </xdr:to>
    <xdr:pic>
      <xdr:nvPicPr>
        <xdr:cNvPr id="20" name="Picture 2" descr="Inserted picture RelID:184">
          <a:extLst>
            <a:ext uri="{FF2B5EF4-FFF2-40B4-BE49-F238E27FC236}">
              <a16:creationId xmlns:a16="http://schemas.microsoft.com/office/drawing/2014/main" xmlns="" id="{6C02E4F8-C6FD-440C-A08B-367EE9CB0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58763" y="27865406"/>
          <a:ext cx="781050" cy="876281"/>
        </a:xfrm>
        <a:prstGeom prst="rect">
          <a:avLst/>
        </a:prstGeom>
      </xdr:spPr>
    </xdr:pic>
    <xdr:clientData/>
  </xdr:twoCellAnchor>
  <xdr:twoCellAnchor>
    <xdr:from>
      <xdr:col>0</xdr:col>
      <xdr:colOff>193675</xdr:colOff>
      <xdr:row>23</xdr:row>
      <xdr:rowOff>142876</xdr:rowOff>
    </xdr:from>
    <xdr:to>
      <xdr:col>0</xdr:col>
      <xdr:colOff>1023938</xdr:colOff>
      <xdr:row>23</xdr:row>
      <xdr:rowOff>1222376</xdr:rowOff>
    </xdr:to>
    <xdr:pic>
      <xdr:nvPicPr>
        <xdr:cNvPr id="21" name="Picture 2" descr="Inserted picture RelID:185">
          <a:extLst>
            <a:ext uri="{FF2B5EF4-FFF2-40B4-BE49-F238E27FC236}">
              <a16:creationId xmlns:a16="http://schemas.microsoft.com/office/drawing/2014/main" xmlns="" id="{2FA526D4-3E2E-4B01-8BB4-DFBADC28E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3675" y="29130626"/>
          <a:ext cx="830263" cy="1079500"/>
        </a:xfrm>
        <a:prstGeom prst="rect">
          <a:avLst/>
        </a:prstGeom>
      </xdr:spPr>
    </xdr:pic>
    <xdr:clientData/>
  </xdr:twoCellAnchor>
  <xdr:twoCellAnchor>
    <xdr:from>
      <xdr:col>0</xdr:col>
      <xdr:colOff>168275</xdr:colOff>
      <xdr:row>24</xdr:row>
      <xdr:rowOff>142873</xdr:rowOff>
    </xdr:from>
    <xdr:to>
      <xdr:col>0</xdr:col>
      <xdr:colOff>1053904</xdr:colOff>
      <xdr:row>24</xdr:row>
      <xdr:rowOff>1062036</xdr:rowOff>
    </xdr:to>
    <xdr:pic>
      <xdr:nvPicPr>
        <xdr:cNvPr id="22" name="Picture 2" descr="Inserted picture RelID:238">
          <a:extLst>
            <a:ext uri="{FF2B5EF4-FFF2-40B4-BE49-F238E27FC236}">
              <a16:creationId xmlns:a16="http://schemas.microsoft.com/office/drawing/2014/main" xmlns="" id="{9D21119A-B388-4DF6-B3F1-1EDA3F544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8275" y="30408561"/>
          <a:ext cx="885629" cy="919163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26</xdr:row>
      <xdr:rowOff>95251</xdr:rowOff>
    </xdr:from>
    <xdr:to>
      <xdr:col>0</xdr:col>
      <xdr:colOff>1130300</xdr:colOff>
      <xdr:row>26</xdr:row>
      <xdr:rowOff>1103312</xdr:rowOff>
    </xdr:to>
    <xdr:pic>
      <xdr:nvPicPr>
        <xdr:cNvPr id="23" name="Picture 2" descr="Inserted picture RelID:239">
          <a:extLst>
            <a:ext uri="{FF2B5EF4-FFF2-40B4-BE49-F238E27FC236}">
              <a16:creationId xmlns:a16="http://schemas.microsoft.com/office/drawing/2014/main" xmlns="" id="{95E66F5B-C8A9-4F7B-8756-4DB0AB1C5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32916814"/>
          <a:ext cx="844550" cy="1008061"/>
        </a:xfrm>
        <a:prstGeom prst="rect">
          <a:avLst/>
        </a:prstGeom>
      </xdr:spPr>
    </xdr:pic>
    <xdr:clientData/>
  </xdr:twoCellAnchor>
  <xdr:twoCellAnchor>
    <xdr:from>
      <xdr:col>0</xdr:col>
      <xdr:colOff>417513</xdr:colOff>
      <xdr:row>27</xdr:row>
      <xdr:rowOff>230188</xdr:rowOff>
    </xdr:from>
    <xdr:to>
      <xdr:col>0</xdr:col>
      <xdr:colOff>1008063</xdr:colOff>
      <xdr:row>27</xdr:row>
      <xdr:rowOff>1047750</xdr:rowOff>
    </xdr:to>
    <xdr:pic>
      <xdr:nvPicPr>
        <xdr:cNvPr id="24" name="Picture 2" descr="Inserted picture RelID:240">
          <a:extLst>
            <a:ext uri="{FF2B5EF4-FFF2-40B4-BE49-F238E27FC236}">
              <a16:creationId xmlns:a16="http://schemas.microsoft.com/office/drawing/2014/main" xmlns="" id="{11A3F6EF-0D42-47A1-9826-E0EDD5CAC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7513" y="34329688"/>
          <a:ext cx="590550" cy="817562"/>
        </a:xfrm>
        <a:prstGeom prst="rect">
          <a:avLst/>
        </a:prstGeom>
      </xdr:spPr>
    </xdr:pic>
    <xdr:clientData/>
  </xdr:twoCellAnchor>
  <xdr:twoCellAnchor>
    <xdr:from>
      <xdr:col>0</xdr:col>
      <xdr:colOff>246062</xdr:colOff>
      <xdr:row>29</xdr:row>
      <xdr:rowOff>198437</xdr:rowOff>
    </xdr:from>
    <xdr:to>
      <xdr:col>0</xdr:col>
      <xdr:colOff>1031875</xdr:colOff>
      <xdr:row>29</xdr:row>
      <xdr:rowOff>1166813</xdr:rowOff>
    </xdr:to>
    <xdr:pic>
      <xdr:nvPicPr>
        <xdr:cNvPr id="25" name="Picture 1" descr="Inserted picture RelID:168">
          <a:extLst>
            <a:ext uri="{FF2B5EF4-FFF2-40B4-BE49-F238E27FC236}">
              <a16:creationId xmlns:a16="http://schemas.microsoft.com/office/drawing/2014/main" xmlns="" id="{2CE99D4C-F481-4099-8D70-38302DA43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6062" y="36853812"/>
          <a:ext cx="785813" cy="968376"/>
        </a:xfrm>
        <a:prstGeom prst="rect">
          <a:avLst/>
        </a:prstGeom>
      </xdr:spPr>
    </xdr:pic>
    <xdr:clientData/>
  </xdr:twoCellAnchor>
  <xdr:twoCellAnchor>
    <xdr:from>
      <xdr:col>0</xdr:col>
      <xdr:colOff>390527</xdr:colOff>
      <xdr:row>30</xdr:row>
      <xdr:rowOff>134938</xdr:rowOff>
    </xdr:from>
    <xdr:to>
      <xdr:col>0</xdr:col>
      <xdr:colOff>1135063</xdr:colOff>
      <xdr:row>30</xdr:row>
      <xdr:rowOff>1166814</xdr:rowOff>
    </xdr:to>
    <xdr:pic>
      <xdr:nvPicPr>
        <xdr:cNvPr id="26" name="Picture 1" descr="Inserted picture RelID:167">
          <a:extLst>
            <a:ext uri="{FF2B5EF4-FFF2-40B4-BE49-F238E27FC236}">
              <a16:creationId xmlns:a16="http://schemas.microsoft.com/office/drawing/2014/main" xmlns="" id="{876954AE-168C-41B0-8F80-E06D630C2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0527" y="38068251"/>
          <a:ext cx="744536" cy="1031876"/>
        </a:xfrm>
        <a:prstGeom prst="rect">
          <a:avLst/>
        </a:prstGeom>
      </xdr:spPr>
    </xdr:pic>
    <xdr:clientData/>
  </xdr:twoCellAnchor>
  <xdr:twoCellAnchor>
    <xdr:from>
      <xdr:col>0</xdr:col>
      <xdr:colOff>355601</xdr:colOff>
      <xdr:row>31</xdr:row>
      <xdr:rowOff>158749</xdr:rowOff>
    </xdr:from>
    <xdr:to>
      <xdr:col>0</xdr:col>
      <xdr:colOff>1023938</xdr:colOff>
      <xdr:row>31</xdr:row>
      <xdr:rowOff>1127124</xdr:rowOff>
    </xdr:to>
    <xdr:pic>
      <xdr:nvPicPr>
        <xdr:cNvPr id="27" name="Picture 1" descr="Inserted picture RelID:166">
          <a:extLst>
            <a:ext uri="{FF2B5EF4-FFF2-40B4-BE49-F238E27FC236}">
              <a16:creationId xmlns:a16="http://schemas.microsoft.com/office/drawing/2014/main" xmlns="" id="{20601F5A-B98E-4D43-A363-E3140C5B0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55601" y="39369999"/>
          <a:ext cx="668337" cy="96837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32</xdr:row>
      <xdr:rowOff>198437</xdr:rowOff>
    </xdr:from>
    <xdr:to>
      <xdr:col>0</xdr:col>
      <xdr:colOff>1127124</xdr:colOff>
      <xdr:row>32</xdr:row>
      <xdr:rowOff>1174750</xdr:rowOff>
    </xdr:to>
    <xdr:pic>
      <xdr:nvPicPr>
        <xdr:cNvPr id="28" name="Picture 1" descr="Inserted picture RelID:165">
          <a:extLst>
            <a:ext uri="{FF2B5EF4-FFF2-40B4-BE49-F238E27FC236}">
              <a16:creationId xmlns:a16="http://schemas.microsoft.com/office/drawing/2014/main" xmlns="" id="{CFAED59B-50A9-4DD7-B28E-E4F844AE7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14325" y="40687625"/>
          <a:ext cx="812799" cy="976313"/>
        </a:xfrm>
        <a:prstGeom prst="rect">
          <a:avLst/>
        </a:prstGeom>
      </xdr:spPr>
    </xdr:pic>
    <xdr:clientData/>
  </xdr:twoCellAnchor>
  <xdr:twoCellAnchor>
    <xdr:from>
      <xdr:col>0</xdr:col>
      <xdr:colOff>290594</xdr:colOff>
      <xdr:row>33</xdr:row>
      <xdr:rowOff>154488</xdr:rowOff>
    </xdr:from>
    <xdr:to>
      <xdr:col>0</xdr:col>
      <xdr:colOff>1119322</xdr:colOff>
      <xdr:row>33</xdr:row>
      <xdr:rowOff>1097797</xdr:rowOff>
    </xdr:to>
    <xdr:pic>
      <xdr:nvPicPr>
        <xdr:cNvPr id="29" name="Picture 1" descr="Inserted picture RelID:164">
          <a:extLst>
            <a:ext uri="{FF2B5EF4-FFF2-40B4-BE49-F238E27FC236}">
              <a16:creationId xmlns:a16="http://schemas.microsoft.com/office/drawing/2014/main" xmlns="" id="{2A911070-2B7F-4AC2-B2F6-4472379FE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90594" y="41666268"/>
          <a:ext cx="828728" cy="943309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34</xdr:row>
      <xdr:rowOff>74335</xdr:rowOff>
    </xdr:from>
    <xdr:to>
      <xdr:col>0</xdr:col>
      <xdr:colOff>939801</xdr:colOff>
      <xdr:row>34</xdr:row>
      <xdr:rowOff>1130084</xdr:rowOff>
    </xdr:to>
    <xdr:pic>
      <xdr:nvPicPr>
        <xdr:cNvPr id="30" name="Picture 1" descr="Inserted picture RelID:318">
          <a:extLst>
            <a:ext uri="{FF2B5EF4-FFF2-40B4-BE49-F238E27FC236}">
              <a16:creationId xmlns:a16="http://schemas.microsoft.com/office/drawing/2014/main" xmlns="" id="{BF8866CC-2178-4D7B-9182-2DACFAC44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81001" y="42856115"/>
          <a:ext cx="558800" cy="1055749"/>
        </a:xfrm>
        <a:prstGeom prst="rect">
          <a:avLst/>
        </a:prstGeom>
      </xdr:spPr>
    </xdr:pic>
    <xdr:clientData/>
  </xdr:twoCellAnchor>
  <xdr:twoCellAnchor>
    <xdr:from>
      <xdr:col>0</xdr:col>
      <xdr:colOff>387351</xdr:colOff>
      <xdr:row>35</xdr:row>
      <xdr:rowOff>22931</xdr:rowOff>
    </xdr:from>
    <xdr:to>
      <xdr:col>0</xdr:col>
      <xdr:colOff>965201</xdr:colOff>
      <xdr:row>35</xdr:row>
      <xdr:rowOff>1140847</xdr:rowOff>
    </xdr:to>
    <xdr:pic>
      <xdr:nvPicPr>
        <xdr:cNvPr id="31" name="Picture 1" descr="Inserted picture RelID:317">
          <a:extLst>
            <a:ext uri="{FF2B5EF4-FFF2-40B4-BE49-F238E27FC236}">
              <a16:creationId xmlns:a16="http://schemas.microsoft.com/office/drawing/2014/main" xmlns="" id="{ACE6934E-0D80-4AC1-9903-DD490E820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87351" y="44074711"/>
          <a:ext cx="577850" cy="1117916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36</xdr:row>
      <xdr:rowOff>94192</xdr:rowOff>
    </xdr:from>
    <xdr:to>
      <xdr:col>0</xdr:col>
      <xdr:colOff>1173135</xdr:colOff>
      <xdr:row>36</xdr:row>
      <xdr:rowOff>1140847</xdr:rowOff>
    </xdr:to>
    <xdr:pic>
      <xdr:nvPicPr>
        <xdr:cNvPr id="32" name="Picture 1" descr="Inserted picture RelID:316">
          <a:extLst>
            <a:ext uri="{FF2B5EF4-FFF2-40B4-BE49-F238E27FC236}">
              <a16:creationId xmlns:a16="http://schemas.microsoft.com/office/drawing/2014/main" xmlns="" id="{3147841D-F9A3-4BD8-8C3E-29B045777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25450" y="45609700"/>
          <a:ext cx="747685" cy="1046655"/>
        </a:xfrm>
        <a:prstGeom prst="rect">
          <a:avLst/>
        </a:prstGeom>
      </xdr:spPr>
    </xdr:pic>
    <xdr:clientData/>
  </xdr:twoCellAnchor>
  <xdr:twoCellAnchor>
    <xdr:from>
      <xdr:col>0</xdr:col>
      <xdr:colOff>368301</xdr:colOff>
      <xdr:row>37</xdr:row>
      <xdr:rowOff>15977</xdr:rowOff>
    </xdr:from>
    <xdr:to>
      <xdr:col>0</xdr:col>
      <xdr:colOff>1248475</xdr:colOff>
      <xdr:row>37</xdr:row>
      <xdr:rowOff>1173135</xdr:rowOff>
    </xdr:to>
    <xdr:pic>
      <xdr:nvPicPr>
        <xdr:cNvPr id="33" name="Picture 1" descr="Inserted picture RelID:315">
          <a:extLst>
            <a:ext uri="{FF2B5EF4-FFF2-40B4-BE49-F238E27FC236}">
              <a16:creationId xmlns:a16="http://schemas.microsoft.com/office/drawing/2014/main" xmlns="" id="{14D9BC6D-E031-4F3B-918F-47212FDD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68301" y="46806867"/>
          <a:ext cx="880174" cy="1157158"/>
        </a:xfrm>
        <a:prstGeom prst="rect">
          <a:avLst/>
        </a:prstGeom>
      </xdr:spPr>
    </xdr:pic>
    <xdr:clientData/>
  </xdr:twoCellAnchor>
  <xdr:twoCellAnchor>
    <xdr:from>
      <xdr:col>0</xdr:col>
      <xdr:colOff>444501</xdr:colOff>
      <xdr:row>38</xdr:row>
      <xdr:rowOff>49255</xdr:rowOff>
    </xdr:from>
    <xdr:to>
      <xdr:col>0</xdr:col>
      <xdr:colOff>1194661</xdr:colOff>
      <xdr:row>38</xdr:row>
      <xdr:rowOff>1189279</xdr:rowOff>
    </xdr:to>
    <xdr:pic>
      <xdr:nvPicPr>
        <xdr:cNvPr id="34" name="Picture 1" descr="Inserted picture RelID:314">
          <a:extLst>
            <a:ext uri="{FF2B5EF4-FFF2-40B4-BE49-F238E27FC236}">
              <a16:creationId xmlns:a16="http://schemas.microsoft.com/office/drawing/2014/main" xmlns="" id="{92F121EC-75CB-48C5-B1CF-13157F35A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44501" y="48115526"/>
          <a:ext cx="750160" cy="1140024"/>
        </a:xfrm>
        <a:prstGeom prst="rect">
          <a:avLst/>
        </a:prstGeom>
      </xdr:spPr>
    </xdr:pic>
    <xdr:clientData/>
  </xdr:twoCellAnchor>
  <xdr:twoCellAnchor>
    <xdr:from>
      <xdr:col>0</xdr:col>
      <xdr:colOff>361951</xdr:colOff>
      <xdr:row>39</xdr:row>
      <xdr:rowOff>61233</xdr:rowOff>
    </xdr:from>
    <xdr:to>
      <xdr:col>0</xdr:col>
      <xdr:colOff>1205424</xdr:colOff>
      <xdr:row>39</xdr:row>
      <xdr:rowOff>1237712</xdr:rowOff>
    </xdr:to>
    <xdr:pic>
      <xdr:nvPicPr>
        <xdr:cNvPr id="35" name="Picture 1" descr="Inserted picture RelID:313">
          <a:extLst>
            <a:ext uri="{FF2B5EF4-FFF2-40B4-BE49-F238E27FC236}">
              <a16:creationId xmlns:a16="http://schemas.microsoft.com/office/drawing/2014/main" xmlns="" id="{6BD89770-854E-47E3-A5E9-134EFC268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61951" y="49402886"/>
          <a:ext cx="843473" cy="1176479"/>
        </a:xfrm>
        <a:prstGeom prst="rect">
          <a:avLst/>
        </a:prstGeom>
      </xdr:spPr>
    </xdr:pic>
    <xdr:clientData/>
  </xdr:twoCellAnchor>
  <xdr:twoCellAnchor>
    <xdr:from>
      <xdr:col>0</xdr:col>
      <xdr:colOff>360013</xdr:colOff>
      <xdr:row>41</xdr:row>
      <xdr:rowOff>0</xdr:rowOff>
    </xdr:from>
    <xdr:to>
      <xdr:col>0</xdr:col>
      <xdr:colOff>1296906</xdr:colOff>
      <xdr:row>42</xdr:row>
      <xdr:rowOff>0</xdr:rowOff>
    </xdr:to>
    <xdr:pic>
      <xdr:nvPicPr>
        <xdr:cNvPr id="36" name="Picture 1" descr="Inserted picture RelID:312">
          <a:extLst>
            <a:ext uri="{FF2B5EF4-FFF2-40B4-BE49-F238E27FC236}">
              <a16:creationId xmlns:a16="http://schemas.microsoft.com/office/drawing/2014/main" xmlns="" id="{00FF17A8-46DA-4EAC-824D-33448F04C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60013" y="51892415"/>
          <a:ext cx="936893" cy="1275382"/>
        </a:xfrm>
        <a:prstGeom prst="rect">
          <a:avLst/>
        </a:prstGeom>
      </xdr:spPr>
    </xdr:pic>
    <xdr:clientData/>
  </xdr:twoCellAnchor>
  <xdr:twoCellAnchor>
    <xdr:from>
      <xdr:col>0</xdr:col>
      <xdr:colOff>400051</xdr:colOff>
      <xdr:row>40</xdr:row>
      <xdr:rowOff>64055</xdr:rowOff>
    </xdr:from>
    <xdr:to>
      <xdr:col>0</xdr:col>
      <xdr:colOff>1178517</xdr:colOff>
      <xdr:row>40</xdr:row>
      <xdr:rowOff>1130085</xdr:rowOff>
    </xdr:to>
    <xdr:pic>
      <xdr:nvPicPr>
        <xdr:cNvPr id="37" name="Picture 1" descr="Inserted picture RelID:163">
          <a:extLst>
            <a:ext uri="{FF2B5EF4-FFF2-40B4-BE49-F238E27FC236}">
              <a16:creationId xmlns:a16="http://schemas.microsoft.com/office/drawing/2014/main" xmlns="" id="{9F79A1BF-6EC1-452E-B9FD-3D11C16B5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00051" y="50681089"/>
          <a:ext cx="778466" cy="1066030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42</xdr:row>
      <xdr:rowOff>94124</xdr:rowOff>
    </xdr:from>
    <xdr:to>
      <xdr:col>0</xdr:col>
      <xdr:colOff>908050</xdr:colOff>
      <xdr:row>42</xdr:row>
      <xdr:rowOff>1011695</xdr:rowOff>
    </xdr:to>
    <xdr:pic>
      <xdr:nvPicPr>
        <xdr:cNvPr id="38" name="Picture 2" descr="Inserted picture RelID:234">
          <a:extLst>
            <a:ext uri="{FF2B5EF4-FFF2-40B4-BE49-F238E27FC236}">
              <a16:creationId xmlns:a16="http://schemas.microsoft.com/office/drawing/2014/main" xmlns="" id="{CB4D378B-6AE1-4F5A-BF43-95EEFD615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61950" y="53035904"/>
          <a:ext cx="546100" cy="917571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1</xdr:row>
      <xdr:rowOff>62857</xdr:rowOff>
    </xdr:from>
    <xdr:to>
      <xdr:col>0</xdr:col>
      <xdr:colOff>1003300</xdr:colOff>
      <xdr:row>1</xdr:row>
      <xdr:rowOff>641351</xdr:rowOff>
    </xdr:to>
    <xdr:pic>
      <xdr:nvPicPr>
        <xdr:cNvPr id="39" name="Picture 2" descr="Inserted picture RelID:231">
          <a:extLst>
            <a:ext uri="{FF2B5EF4-FFF2-40B4-BE49-F238E27FC236}">
              <a16:creationId xmlns:a16="http://schemas.microsoft.com/office/drawing/2014/main" xmlns="" id="{4A618A38-DBF3-4BCC-BCC5-699EC9591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76250" y="939157"/>
          <a:ext cx="527050" cy="578494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2</xdr:row>
      <xdr:rowOff>101600</xdr:rowOff>
    </xdr:from>
    <xdr:to>
      <xdr:col>0</xdr:col>
      <xdr:colOff>1092200</xdr:colOff>
      <xdr:row>2</xdr:row>
      <xdr:rowOff>1054100</xdr:rowOff>
    </xdr:to>
    <xdr:pic>
      <xdr:nvPicPr>
        <xdr:cNvPr id="40" name="Picture 2" descr="Inserted picture RelID:232">
          <a:extLst>
            <a:ext uri="{FF2B5EF4-FFF2-40B4-BE49-F238E27FC236}">
              <a16:creationId xmlns:a16="http://schemas.microsoft.com/office/drawing/2014/main" xmlns="" id="{B7D0B874-2BC5-426E-8F98-026D36C86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04800" y="2254250"/>
          <a:ext cx="787400" cy="952500"/>
        </a:xfrm>
        <a:prstGeom prst="rect">
          <a:avLst/>
        </a:prstGeom>
      </xdr:spPr>
    </xdr:pic>
    <xdr:clientData/>
  </xdr:twoCellAnchor>
  <xdr:twoCellAnchor>
    <xdr:from>
      <xdr:col>0</xdr:col>
      <xdr:colOff>387350</xdr:colOff>
      <xdr:row>43</xdr:row>
      <xdr:rowOff>68564</xdr:rowOff>
    </xdr:from>
    <xdr:to>
      <xdr:col>0</xdr:col>
      <xdr:colOff>939800</xdr:colOff>
      <xdr:row>43</xdr:row>
      <xdr:rowOff>1173135</xdr:rowOff>
    </xdr:to>
    <xdr:pic>
      <xdr:nvPicPr>
        <xdr:cNvPr id="41" name="Picture 2" descr="Inserted picture RelID:196">
          <a:extLst>
            <a:ext uri="{FF2B5EF4-FFF2-40B4-BE49-F238E27FC236}">
              <a16:creationId xmlns:a16="http://schemas.microsoft.com/office/drawing/2014/main" xmlns="" id="{D06ABDB7-25E9-4147-AF47-86B2E5FF2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87350" y="54280344"/>
          <a:ext cx="552450" cy="1104571"/>
        </a:xfrm>
        <a:prstGeom prst="rect">
          <a:avLst/>
        </a:prstGeom>
      </xdr:spPr>
    </xdr:pic>
    <xdr:clientData/>
  </xdr:twoCellAnchor>
  <xdr:twoCellAnchor>
    <xdr:from>
      <xdr:col>0</xdr:col>
      <xdr:colOff>336550</xdr:colOff>
      <xdr:row>44</xdr:row>
      <xdr:rowOff>54578</xdr:rowOff>
    </xdr:from>
    <xdr:to>
      <xdr:col>0</xdr:col>
      <xdr:colOff>939800</xdr:colOff>
      <xdr:row>44</xdr:row>
      <xdr:rowOff>1205423</xdr:rowOff>
    </xdr:to>
    <xdr:pic>
      <xdr:nvPicPr>
        <xdr:cNvPr id="42" name="Picture 2" descr="Inserted picture RelID:197">
          <a:extLst>
            <a:ext uri="{FF2B5EF4-FFF2-40B4-BE49-F238E27FC236}">
              <a16:creationId xmlns:a16="http://schemas.microsoft.com/office/drawing/2014/main" xmlns="" id="{93E4CC89-D312-4D76-924C-47511D10D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36550" y="55536358"/>
          <a:ext cx="603250" cy="1150845"/>
        </a:xfrm>
        <a:prstGeom prst="rect">
          <a:avLst/>
        </a:prstGeom>
      </xdr:spPr>
    </xdr:pic>
    <xdr:clientData/>
  </xdr:twoCellAnchor>
  <xdr:twoCellAnchor>
    <xdr:from>
      <xdr:col>0</xdr:col>
      <xdr:colOff>323849</xdr:colOff>
      <xdr:row>45</xdr:row>
      <xdr:rowOff>35689</xdr:rowOff>
    </xdr:from>
    <xdr:to>
      <xdr:col>0</xdr:col>
      <xdr:colOff>1264618</xdr:colOff>
      <xdr:row>45</xdr:row>
      <xdr:rowOff>1119323</xdr:rowOff>
    </xdr:to>
    <xdr:pic>
      <xdr:nvPicPr>
        <xdr:cNvPr id="43" name="Picture 2" descr="Inserted picture RelID:129">
          <a:extLst>
            <a:ext uri="{FF2B5EF4-FFF2-40B4-BE49-F238E27FC236}">
              <a16:creationId xmlns:a16="http://schemas.microsoft.com/office/drawing/2014/main" xmlns="" id="{442A4D6B-CF86-416E-9F2A-07ADB1B6B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23849" y="57029630"/>
          <a:ext cx="940769" cy="1083634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46</xdr:row>
      <xdr:rowOff>29981</xdr:rowOff>
    </xdr:from>
    <xdr:to>
      <xdr:col>0</xdr:col>
      <xdr:colOff>1286144</xdr:colOff>
      <xdr:row>46</xdr:row>
      <xdr:rowOff>1054745</xdr:rowOff>
    </xdr:to>
    <xdr:pic>
      <xdr:nvPicPr>
        <xdr:cNvPr id="44" name="Picture 2" descr="Inserted picture RelID:130">
          <a:extLst>
            <a:ext uri="{FF2B5EF4-FFF2-40B4-BE49-F238E27FC236}">
              <a16:creationId xmlns:a16="http://schemas.microsoft.com/office/drawing/2014/main" xmlns="" id="{69FA456A-45AE-4255-9756-FF0395A7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04800" y="58299303"/>
          <a:ext cx="981344" cy="1024764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47</xdr:row>
      <xdr:rowOff>68402</xdr:rowOff>
    </xdr:from>
    <xdr:to>
      <xdr:col>0</xdr:col>
      <xdr:colOff>1200042</xdr:colOff>
      <xdr:row>47</xdr:row>
      <xdr:rowOff>1162373</xdr:rowOff>
    </xdr:to>
    <xdr:pic>
      <xdr:nvPicPr>
        <xdr:cNvPr id="45" name="Picture 2" descr="Inserted picture RelID:177">
          <a:extLst>
            <a:ext uri="{FF2B5EF4-FFF2-40B4-BE49-F238E27FC236}">
              <a16:creationId xmlns:a16="http://schemas.microsoft.com/office/drawing/2014/main" xmlns="" id="{C5EB511D-2E71-4373-9A57-3C24BFBC4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17500" y="59613105"/>
          <a:ext cx="882542" cy="1093971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48</xdr:row>
      <xdr:rowOff>50156</xdr:rowOff>
    </xdr:from>
    <xdr:to>
      <xdr:col>0</xdr:col>
      <xdr:colOff>1259236</xdr:colOff>
      <xdr:row>48</xdr:row>
      <xdr:rowOff>1173135</xdr:rowOff>
    </xdr:to>
    <xdr:pic>
      <xdr:nvPicPr>
        <xdr:cNvPr id="46" name="Picture 2" descr="Inserted picture RelID:178">
          <a:extLst>
            <a:ext uri="{FF2B5EF4-FFF2-40B4-BE49-F238E27FC236}">
              <a16:creationId xmlns:a16="http://schemas.microsoft.com/office/drawing/2014/main" xmlns="" id="{59B23CA3-2AD4-44DF-A1E2-BFEBBF01C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342899" y="60870241"/>
          <a:ext cx="916337" cy="1122979"/>
        </a:xfrm>
        <a:prstGeom prst="rect">
          <a:avLst/>
        </a:prstGeom>
      </xdr:spPr>
    </xdr:pic>
    <xdr:clientData/>
  </xdr:twoCellAnchor>
  <xdr:twoCellAnchor>
    <xdr:from>
      <xdr:col>0</xdr:col>
      <xdr:colOff>311149</xdr:colOff>
      <xdr:row>49</xdr:row>
      <xdr:rowOff>55542</xdr:rowOff>
    </xdr:from>
    <xdr:to>
      <xdr:col>0</xdr:col>
      <xdr:colOff>1399152</xdr:colOff>
      <xdr:row>49</xdr:row>
      <xdr:rowOff>1194661</xdr:rowOff>
    </xdr:to>
    <xdr:pic>
      <xdr:nvPicPr>
        <xdr:cNvPr id="47" name="Picture 2" descr="Inserted picture RelID:179">
          <a:extLst>
            <a:ext uri="{FF2B5EF4-FFF2-40B4-BE49-F238E27FC236}">
              <a16:creationId xmlns:a16="http://schemas.microsoft.com/office/drawing/2014/main" xmlns="" id="{55F6778F-2F45-44BE-A86E-5ADC8BA8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11149" y="62151008"/>
          <a:ext cx="1088003" cy="113911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50</xdr:row>
      <xdr:rowOff>76200</xdr:rowOff>
    </xdr:from>
    <xdr:to>
      <xdr:col>0</xdr:col>
      <xdr:colOff>1270000</xdr:colOff>
      <xdr:row>50</xdr:row>
      <xdr:rowOff>1130084</xdr:rowOff>
    </xdr:to>
    <xdr:pic>
      <xdr:nvPicPr>
        <xdr:cNvPr id="48" name="Picture 2" descr="Inserted picture RelID:180">
          <a:extLst>
            <a:ext uri="{FF2B5EF4-FFF2-40B4-BE49-F238E27FC236}">
              <a16:creationId xmlns:a16="http://schemas.microsoft.com/office/drawing/2014/main" xmlns="" id="{533B644F-BC7F-4976-80AD-304A7A90B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17500" y="63447047"/>
          <a:ext cx="952500" cy="1053884"/>
        </a:xfrm>
        <a:prstGeom prst="rect">
          <a:avLst/>
        </a:prstGeom>
      </xdr:spPr>
    </xdr:pic>
    <xdr:clientData/>
  </xdr:twoCellAnchor>
  <xdr:twoCellAnchor>
    <xdr:from>
      <xdr:col>0</xdr:col>
      <xdr:colOff>380999</xdr:colOff>
      <xdr:row>51</xdr:row>
      <xdr:rowOff>60365</xdr:rowOff>
    </xdr:from>
    <xdr:to>
      <xdr:col>0</xdr:col>
      <xdr:colOff>1248474</xdr:colOff>
      <xdr:row>51</xdr:row>
      <xdr:rowOff>1119323</xdr:rowOff>
    </xdr:to>
    <xdr:pic>
      <xdr:nvPicPr>
        <xdr:cNvPr id="49" name="Picture 2" descr="Inserted picture RelID:181">
          <a:extLst>
            <a:ext uri="{FF2B5EF4-FFF2-40B4-BE49-F238E27FC236}">
              <a16:creationId xmlns:a16="http://schemas.microsoft.com/office/drawing/2014/main" xmlns="" id="{753966E7-6FF7-4A77-8D3D-E206A6B6F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80999" y="64706594"/>
          <a:ext cx="867475" cy="1058958"/>
        </a:xfrm>
        <a:prstGeom prst="rect">
          <a:avLst/>
        </a:prstGeom>
      </xdr:spPr>
    </xdr:pic>
    <xdr:clientData/>
  </xdr:twoCellAnchor>
  <xdr:twoCellAnchor>
    <xdr:from>
      <xdr:col>0</xdr:col>
      <xdr:colOff>438149</xdr:colOff>
      <xdr:row>52</xdr:row>
      <xdr:rowOff>39547</xdr:rowOff>
    </xdr:from>
    <xdr:to>
      <xdr:col>0</xdr:col>
      <xdr:colOff>1313050</xdr:colOff>
      <xdr:row>52</xdr:row>
      <xdr:rowOff>1119323</xdr:rowOff>
    </xdr:to>
    <xdr:pic>
      <xdr:nvPicPr>
        <xdr:cNvPr id="50" name="Picture 2" descr="Inserted picture RelID:121">
          <a:extLst>
            <a:ext uri="{FF2B5EF4-FFF2-40B4-BE49-F238E27FC236}">
              <a16:creationId xmlns:a16="http://schemas.microsoft.com/office/drawing/2014/main" xmlns="" id="{7A39ACB4-401F-40B1-A3EA-D1E06D8F3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38149" y="65961157"/>
          <a:ext cx="874901" cy="1079776"/>
        </a:xfrm>
        <a:prstGeom prst="rect">
          <a:avLst/>
        </a:prstGeom>
      </xdr:spPr>
    </xdr:pic>
    <xdr:clientData/>
  </xdr:twoCellAnchor>
  <xdr:twoCellAnchor>
    <xdr:from>
      <xdr:col>0</xdr:col>
      <xdr:colOff>412750</xdr:colOff>
      <xdr:row>53</xdr:row>
      <xdr:rowOff>26846</xdr:rowOff>
    </xdr:from>
    <xdr:to>
      <xdr:col>0</xdr:col>
      <xdr:colOff>1372246</xdr:colOff>
      <xdr:row>53</xdr:row>
      <xdr:rowOff>1162373</xdr:rowOff>
    </xdr:to>
    <xdr:pic>
      <xdr:nvPicPr>
        <xdr:cNvPr id="51" name="Picture 2" descr="Inserted picture RelID:122">
          <a:extLst>
            <a:ext uri="{FF2B5EF4-FFF2-40B4-BE49-F238E27FC236}">
              <a16:creationId xmlns:a16="http://schemas.microsoft.com/office/drawing/2014/main" xmlns="" id="{A1BCB218-5DE7-4650-A4D3-EFAB5C49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2750" y="67223838"/>
          <a:ext cx="959496" cy="1135527"/>
        </a:xfrm>
        <a:prstGeom prst="rect">
          <a:avLst/>
        </a:prstGeom>
      </xdr:spPr>
    </xdr:pic>
    <xdr:clientData/>
  </xdr:twoCellAnchor>
  <xdr:twoCellAnchor>
    <xdr:from>
      <xdr:col>0</xdr:col>
      <xdr:colOff>374650</xdr:colOff>
      <xdr:row>54</xdr:row>
      <xdr:rowOff>68591</xdr:rowOff>
    </xdr:from>
    <xdr:to>
      <xdr:col>0</xdr:col>
      <xdr:colOff>1323813</xdr:colOff>
      <xdr:row>54</xdr:row>
      <xdr:rowOff>1130085</xdr:rowOff>
    </xdr:to>
    <xdr:pic>
      <xdr:nvPicPr>
        <xdr:cNvPr id="52" name="Picture 1" descr="Inserted picture RelID:319">
          <a:extLst>
            <a:ext uri="{FF2B5EF4-FFF2-40B4-BE49-F238E27FC236}">
              <a16:creationId xmlns:a16="http://schemas.microsoft.com/office/drawing/2014/main" xmlns="" id="{00552956-7D54-4123-9098-6A9F47CD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74650" y="68540964"/>
          <a:ext cx="949163" cy="1061494"/>
        </a:xfrm>
        <a:prstGeom prst="rect">
          <a:avLst/>
        </a:prstGeom>
      </xdr:spPr>
    </xdr:pic>
    <xdr:clientData/>
  </xdr:twoCellAnchor>
  <xdr:twoCellAnchor>
    <xdr:from>
      <xdr:col>0</xdr:col>
      <xdr:colOff>298451</xdr:colOff>
      <xdr:row>55</xdr:row>
      <xdr:rowOff>15573</xdr:rowOff>
    </xdr:from>
    <xdr:to>
      <xdr:col>0</xdr:col>
      <xdr:colOff>1194661</xdr:colOff>
      <xdr:row>55</xdr:row>
      <xdr:rowOff>1162373</xdr:rowOff>
    </xdr:to>
    <xdr:pic>
      <xdr:nvPicPr>
        <xdr:cNvPr id="53" name="Picture 1" descr="Inserted picture RelID:170">
          <a:extLst>
            <a:ext uri="{FF2B5EF4-FFF2-40B4-BE49-F238E27FC236}">
              <a16:creationId xmlns:a16="http://schemas.microsoft.com/office/drawing/2014/main" xmlns="" id="{3C15DC57-F8FC-4EDF-B1D9-A1942B33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98451" y="69763327"/>
          <a:ext cx="896210" cy="1146800"/>
        </a:xfrm>
        <a:prstGeom prst="rect">
          <a:avLst/>
        </a:prstGeom>
      </xdr:spPr>
    </xdr:pic>
    <xdr:clientData/>
  </xdr:twoCellAnchor>
  <xdr:twoCellAnchor>
    <xdr:from>
      <xdr:col>0</xdr:col>
      <xdr:colOff>287042</xdr:colOff>
      <xdr:row>57</xdr:row>
      <xdr:rowOff>322880</xdr:rowOff>
    </xdr:from>
    <xdr:to>
      <xdr:col>0</xdr:col>
      <xdr:colOff>1151610</xdr:colOff>
      <xdr:row>57</xdr:row>
      <xdr:rowOff>952498</xdr:rowOff>
    </xdr:to>
    <xdr:pic>
      <xdr:nvPicPr>
        <xdr:cNvPr id="54" name="Picture 1" descr="Inserted picture RelID:321">
          <a:extLst>
            <a:ext uri="{FF2B5EF4-FFF2-40B4-BE49-F238E27FC236}">
              <a16:creationId xmlns:a16="http://schemas.microsoft.com/office/drawing/2014/main" xmlns="" id="{3E8498B1-63C6-44E2-9F5D-0BD75F612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287042" y="72621397"/>
          <a:ext cx="864568" cy="629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0"/>
  <sheetViews>
    <sheetView showGridLines="0" workbookViewId="0">
      <selection activeCell="B60" sqref="B60:M62"/>
    </sheetView>
  </sheetViews>
  <sheetFormatPr defaultColWidth="8.85546875" defaultRowHeight="14.45" customHeight="1" x14ac:dyDescent="0.25"/>
  <cols>
    <col min="1" max="1" width="21.7109375" style="3" customWidth="1"/>
    <col min="2" max="2" width="11.42578125" style="1" customWidth="1"/>
    <col min="3" max="3" width="34.85546875" style="1" customWidth="1"/>
    <col min="4" max="4" width="9.42578125" style="1" customWidth="1"/>
    <col min="5" max="5" width="12.85546875" style="1" customWidth="1"/>
    <col min="6" max="6" width="10.28515625" style="1" customWidth="1"/>
    <col min="7" max="8" width="10.42578125" style="1" customWidth="1"/>
    <col min="9" max="9" width="11.85546875" style="1" customWidth="1"/>
    <col min="10" max="11" width="8.85546875" style="1" hidden="1" customWidth="1"/>
    <col min="12" max="12" width="10.85546875" style="1" customWidth="1"/>
    <col min="13" max="13" width="10.28515625" style="44" customWidth="1"/>
    <col min="14" max="14" width="8.85546875" style="13" customWidth="1"/>
    <col min="15" max="15" width="41" style="1" customWidth="1"/>
    <col min="16" max="16" width="5.28515625" style="1" customWidth="1"/>
    <col min="17" max="17" width="23.42578125" style="1" customWidth="1"/>
    <col min="18" max="19" width="9.42578125" style="11" customWidth="1"/>
    <col min="20" max="20" width="12.28515625" style="10" customWidth="1"/>
    <col min="21" max="16384" width="8.85546875" style="1"/>
  </cols>
  <sheetData>
    <row r="1" spans="1:20" ht="69" customHeight="1" thickBot="1" x14ac:dyDescent="0.3">
      <c r="A1" s="26" t="s">
        <v>423</v>
      </c>
      <c r="B1" s="23" t="s">
        <v>0</v>
      </c>
      <c r="C1" s="23" t="s">
        <v>1</v>
      </c>
      <c r="D1" s="23" t="s">
        <v>422</v>
      </c>
      <c r="E1" s="23" t="s">
        <v>2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3</v>
      </c>
      <c r="N1" s="12" t="s">
        <v>11</v>
      </c>
      <c r="O1" s="24" t="s">
        <v>12</v>
      </c>
      <c r="P1" s="24" t="s">
        <v>13</v>
      </c>
      <c r="Q1" s="24" t="s">
        <v>14</v>
      </c>
      <c r="R1" s="15" t="s">
        <v>419</v>
      </c>
      <c r="S1" s="15" t="s">
        <v>420</v>
      </c>
      <c r="T1" s="25" t="s">
        <v>421</v>
      </c>
    </row>
    <row r="2" spans="1:20" ht="13.7" customHeight="1" x14ac:dyDescent="0.25">
      <c r="A2" s="5"/>
      <c r="B2" s="4" t="s">
        <v>15</v>
      </c>
      <c r="C2" s="2" t="s">
        <v>16</v>
      </c>
      <c r="D2" s="2" t="s">
        <v>393</v>
      </c>
      <c r="E2" s="2" t="s">
        <v>17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14" t="s">
        <v>25</v>
      </c>
      <c r="M2" s="41" t="s">
        <v>18</v>
      </c>
      <c r="N2" s="16">
        <v>12</v>
      </c>
      <c r="O2" s="17" t="s">
        <v>26</v>
      </c>
      <c r="P2" s="17" t="s">
        <v>27</v>
      </c>
      <c r="Q2" s="17" t="s">
        <v>28</v>
      </c>
      <c r="R2" s="18" t="s">
        <v>408</v>
      </c>
      <c r="S2" s="18" t="s">
        <v>394</v>
      </c>
      <c r="T2" s="19">
        <f>S2*N2</f>
        <v>360</v>
      </c>
    </row>
    <row r="3" spans="1:20" ht="13.7" customHeight="1" x14ac:dyDescent="0.25">
      <c r="A3" s="6"/>
      <c r="B3" s="4" t="s">
        <v>15</v>
      </c>
      <c r="C3" s="2" t="s">
        <v>16</v>
      </c>
      <c r="D3" s="2" t="s">
        <v>393</v>
      </c>
      <c r="E3" s="2" t="s">
        <v>29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14" t="s">
        <v>25</v>
      </c>
      <c r="M3" s="41" t="s">
        <v>30</v>
      </c>
      <c r="N3" s="16">
        <v>12</v>
      </c>
      <c r="O3" s="17" t="s">
        <v>26</v>
      </c>
      <c r="P3" s="17" t="s">
        <v>27</v>
      </c>
      <c r="Q3" s="17" t="s">
        <v>28</v>
      </c>
      <c r="R3" s="18" t="s">
        <v>408</v>
      </c>
      <c r="S3" s="18" t="s">
        <v>394</v>
      </c>
      <c r="T3" s="19">
        <f t="shared" ref="T3:T66" si="0">S3*N3</f>
        <v>360</v>
      </c>
    </row>
    <row r="4" spans="1:20" ht="13.7" customHeight="1" x14ac:dyDescent="0.25">
      <c r="A4" s="6"/>
      <c r="B4" s="4" t="s">
        <v>15</v>
      </c>
      <c r="C4" s="2" t="s">
        <v>16</v>
      </c>
      <c r="D4" s="2" t="s">
        <v>393</v>
      </c>
      <c r="E4" s="2" t="s">
        <v>31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14" t="s">
        <v>25</v>
      </c>
      <c r="M4" s="41" t="s">
        <v>32</v>
      </c>
      <c r="N4" s="16">
        <v>6</v>
      </c>
      <c r="O4" s="17" t="s">
        <v>26</v>
      </c>
      <c r="P4" s="17" t="s">
        <v>27</v>
      </c>
      <c r="Q4" s="17" t="s">
        <v>28</v>
      </c>
      <c r="R4" s="18" t="s">
        <v>408</v>
      </c>
      <c r="S4" s="18" t="s">
        <v>394</v>
      </c>
      <c r="T4" s="19">
        <f t="shared" si="0"/>
        <v>180</v>
      </c>
    </row>
    <row r="5" spans="1:20" ht="13.7" customHeight="1" thickBot="1" x14ac:dyDescent="0.3">
      <c r="A5" s="7"/>
      <c r="B5" s="4" t="s">
        <v>15</v>
      </c>
      <c r="C5" s="2" t="s">
        <v>16</v>
      </c>
      <c r="D5" s="2" t="s">
        <v>393</v>
      </c>
      <c r="E5" s="2" t="s">
        <v>33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14" t="s">
        <v>25</v>
      </c>
      <c r="M5" s="41" t="s">
        <v>34</v>
      </c>
      <c r="N5" s="16">
        <v>6</v>
      </c>
      <c r="O5" s="17" t="s">
        <v>26</v>
      </c>
      <c r="P5" s="17" t="s">
        <v>27</v>
      </c>
      <c r="Q5" s="17" t="s">
        <v>28</v>
      </c>
      <c r="R5" s="18" t="s">
        <v>408</v>
      </c>
      <c r="S5" s="18" t="s">
        <v>394</v>
      </c>
      <c r="T5" s="19">
        <f t="shared" si="0"/>
        <v>180</v>
      </c>
    </row>
    <row r="6" spans="1:20" ht="13.7" customHeight="1" x14ac:dyDescent="0.25">
      <c r="A6" s="9"/>
      <c r="B6" s="4" t="s">
        <v>35</v>
      </c>
      <c r="C6" s="2" t="s">
        <v>36</v>
      </c>
      <c r="D6" s="2" t="s">
        <v>393</v>
      </c>
      <c r="E6" s="2" t="s">
        <v>37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14" t="s">
        <v>25</v>
      </c>
      <c r="M6" s="41" t="s">
        <v>30</v>
      </c>
      <c r="N6" s="16">
        <v>12</v>
      </c>
      <c r="O6" s="17" t="s">
        <v>26</v>
      </c>
      <c r="P6" s="17" t="s">
        <v>27</v>
      </c>
      <c r="Q6" s="17" t="s">
        <v>38</v>
      </c>
      <c r="R6" s="18" t="s">
        <v>408</v>
      </c>
      <c r="S6" s="18" t="s">
        <v>394</v>
      </c>
      <c r="T6" s="19">
        <f t="shared" si="0"/>
        <v>360</v>
      </c>
    </row>
    <row r="7" spans="1:20" ht="13.7" customHeight="1" x14ac:dyDescent="0.25">
      <c r="A7" s="6"/>
      <c r="B7" s="4" t="s">
        <v>35</v>
      </c>
      <c r="C7" s="2" t="s">
        <v>36</v>
      </c>
      <c r="D7" s="2" t="s">
        <v>393</v>
      </c>
      <c r="E7" s="2" t="s">
        <v>39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14" t="s">
        <v>25</v>
      </c>
      <c r="M7" s="41" t="s">
        <v>32</v>
      </c>
      <c r="N7" s="16">
        <v>6</v>
      </c>
      <c r="O7" s="17" t="s">
        <v>26</v>
      </c>
      <c r="P7" s="17" t="s">
        <v>27</v>
      </c>
      <c r="Q7" s="17" t="s">
        <v>38</v>
      </c>
      <c r="R7" s="18" t="s">
        <v>408</v>
      </c>
      <c r="S7" s="18" t="s">
        <v>394</v>
      </c>
      <c r="T7" s="19">
        <f t="shared" si="0"/>
        <v>180</v>
      </c>
    </row>
    <row r="8" spans="1:20" ht="13.7" customHeight="1" thickBot="1" x14ac:dyDescent="0.3">
      <c r="A8" s="8"/>
      <c r="B8" s="4" t="s">
        <v>35</v>
      </c>
      <c r="C8" s="2" t="s">
        <v>36</v>
      </c>
      <c r="D8" s="2" t="s">
        <v>393</v>
      </c>
      <c r="E8" s="2" t="s">
        <v>40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14" t="s">
        <v>25</v>
      </c>
      <c r="M8" s="41" t="s">
        <v>18</v>
      </c>
      <c r="N8" s="16">
        <v>12</v>
      </c>
      <c r="O8" s="17" t="s">
        <v>26</v>
      </c>
      <c r="P8" s="17" t="s">
        <v>27</v>
      </c>
      <c r="Q8" s="17" t="s">
        <v>38</v>
      </c>
      <c r="R8" s="18" t="s">
        <v>408</v>
      </c>
      <c r="S8" s="18" t="s">
        <v>394</v>
      </c>
      <c r="T8" s="19">
        <f t="shared" si="0"/>
        <v>360</v>
      </c>
    </row>
    <row r="9" spans="1:20" ht="13.7" customHeight="1" x14ac:dyDescent="0.25">
      <c r="A9" s="5"/>
      <c r="B9" s="4" t="s">
        <v>41</v>
      </c>
      <c r="C9" s="2" t="s">
        <v>42</v>
      </c>
      <c r="D9" s="2" t="s">
        <v>393</v>
      </c>
      <c r="E9" s="2" t="s">
        <v>43</v>
      </c>
      <c r="F9" s="2" t="s">
        <v>19</v>
      </c>
      <c r="G9" s="2" t="s">
        <v>20</v>
      </c>
      <c r="H9" s="2" t="s">
        <v>21</v>
      </c>
      <c r="I9" s="2" t="s">
        <v>44</v>
      </c>
      <c r="J9" s="2" t="s">
        <v>23</v>
      </c>
      <c r="K9" s="2" t="s">
        <v>24</v>
      </c>
      <c r="L9" s="14" t="s">
        <v>25</v>
      </c>
      <c r="M9" s="41" t="s">
        <v>30</v>
      </c>
      <c r="N9" s="16">
        <v>20</v>
      </c>
      <c r="O9" s="17" t="s">
        <v>45</v>
      </c>
      <c r="P9" s="17" t="s">
        <v>46</v>
      </c>
      <c r="Q9" s="17" t="s">
        <v>47</v>
      </c>
      <c r="R9" s="18" t="s">
        <v>391</v>
      </c>
      <c r="S9" s="18" t="s">
        <v>392</v>
      </c>
      <c r="T9" s="19">
        <f t="shared" si="0"/>
        <v>350</v>
      </c>
    </row>
    <row r="10" spans="1:20" ht="13.7" customHeight="1" x14ac:dyDescent="0.25">
      <c r="A10" s="6"/>
      <c r="B10" s="4" t="s">
        <v>41</v>
      </c>
      <c r="C10" s="2" t="s">
        <v>42</v>
      </c>
      <c r="D10" s="2" t="s">
        <v>393</v>
      </c>
      <c r="E10" s="2" t="s">
        <v>48</v>
      </c>
      <c r="F10" s="2" t="s">
        <v>19</v>
      </c>
      <c r="G10" s="2" t="s">
        <v>20</v>
      </c>
      <c r="H10" s="2" t="s">
        <v>21</v>
      </c>
      <c r="I10" s="2" t="s">
        <v>44</v>
      </c>
      <c r="J10" s="2" t="s">
        <v>23</v>
      </c>
      <c r="K10" s="2" t="s">
        <v>24</v>
      </c>
      <c r="L10" s="14" t="s">
        <v>25</v>
      </c>
      <c r="M10" s="41" t="s">
        <v>32</v>
      </c>
      <c r="N10" s="16">
        <v>10</v>
      </c>
      <c r="O10" s="17" t="s">
        <v>45</v>
      </c>
      <c r="P10" s="17" t="s">
        <v>46</v>
      </c>
      <c r="Q10" s="17" t="s">
        <v>47</v>
      </c>
      <c r="R10" s="18" t="s">
        <v>391</v>
      </c>
      <c r="S10" s="18" t="s">
        <v>392</v>
      </c>
      <c r="T10" s="19">
        <f t="shared" si="0"/>
        <v>175</v>
      </c>
    </row>
    <row r="11" spans="1:20" ht="13.7" customHeight="1" x14ac:dyDescent="0.25">
      <c r="A11" s="6"/>
      <c r="B11" s="4" t="s">
        <v>41</v>
      </c>
      <c r="C11" s="2" t="s">
        <v>42</v>
      </c>
      <c r="D11" s="2" t="s">
        <v>393</v>
      </c>
      <c r="E11" s="2" t="s">
        <v>49</v>
      </c>
      <c r="F11" s="2" t="s">
        <v>19</v>
      </c>
      <c r="G11" s="2" t="s">
        <v>20</v>
      </c>
      <c r="H11" s="2" t="s">
        <v>21</v>
      </c>
      <c r="I11" s="2" t="s">
        <v>44</v>
      </c>
      <c r="J11" s="2" t="s">
        <v>23</v>
      </c>
      <c r="K11" s="2" t="s">
        <v>24</v>
      </c>
      <c r="L11" s="14" t="s">
        <v>25</v>
      </c>
      <c r="M11" s="41" t="s">
        <v>34</v>
      </c>
      <c r="N11" s="16">
        <v>7</v>
      </c>
      <c r="O11" s="17" t="s">
        <v>45</v>
      </c>
      <c r="P11" s="17" t="s">
        <v>46</v>
      </c>
      <c r="Q11" s="17" t="s">
        <v>47</v>
      </c>
      <c r="R11" s="18" t="s">
        <v>391</v>
      </c>
      <c r="S11" s="18" t="s">
        <v>392</v>
      </c>
      <c r="T11" s="19">
        <f t="shared" si="0"/>
        <v>122.5</v>
      </c>
    </row>
    <row r="12" spans="1:20" ht="13.7" customHeight="1" x14ac:dyDescent="0.25">
      <c r="A12" s="6"/>
      <c r="B12" s="4" t="s">
        <v>50</v>
      </c>
      <c r="C12" s="2" t="s">
        <v>51</v>
      </c>
      <c r="D12" s="2" t="s">
        <v>393</v>
      </c>
      <c r="E12" s="2" t="s">
        <v>52</v>
      </c>
      <c r="F12" s="2" t="s">
        <v>19</v>
      </c>
      <c r="G12" s="2" t="s">
        <v>20</v>
      </c>
      <c r="H12" s="2" t="s">
        <v>21</v>
      </c>
      <c r="I12" s="2" t="s">
        <v>44</v>
      </c>
      <c r="J12" s="2" t="s">
        <v>23</v>
      </c>
      <c r="K12" s="2" t="s">
        <v>24</v>
      </c>
      <c r="L12" s="14" t="s">
        <v>25</v>
      </c>
      <c r="M12" s="41" t="s">
        <v>30</v>
      </c>
      <c r="N12" s="16">
        <v>10</v>
      </c>
      <c r="O12" s="17" t="s">
        <v>45</v>
      </c>
      <c r="P12" s="17" t="s">
        <v>46</v>
      </c>
      <c r="Q12" s="17" t="s">
        <v>53</v>
      </c>
      <c r="R12" s="18" t="s">
        <v>391</v>
      </c>
      <c r="S12" s="18" t="s">
        <v>392</v>
      </c>
      <c r="T12" s="19">
        <f t="shared" si="0"/>
        <v>175</v>
      </c>
    </row>
    <row r="13" spans="1:20" ht="13.7" customHeight="1" x14ac:dyDescent="0.25">
      <c r="A13" s="6"/>
      <c r="B13" s="4" t="s">
        <v>50</v>
      </c>
      <c r="C13" s="2" t="s">
        <v>51</v>
      </c>
      <c r="D13" s="2" t="s">
        <v>393</v>
      </c>
      <c r="E13" s="2" t="s">
        <v>54</v>
      </c>
      <c r="F13" s="2" t="s">
        <v>19</v>
      </c>
      <c r="G13" s="2" t="s">
        <v>20</v>
      </c>
      <c r="H13" s="2" t="s">
        <v>21</v>
      </c>
      <c r="I13" s="2" t="s">
        <v>44</v>
      </c>
      <c r="J13" s="2" t="s">
        <v>23</v>
      </c>
      <c r="K13" s="2" t="s">
        <v>24</v>
      </c>
      <c r="L13" s="14" t="s">
        <v>25</v>
      </c>
      <c r="M13" s="41" t="s">
        <v>34</v>
      </c>
      <c r="N13" s="16">
        <v>6</v>
      </c>
      <c r="O13" s="17" t="s">
        <v>45</v>
      </c>
      <c r="P13" s="17" t="s">
        <v>46</v>
      </c>
      <c r="Q13" s="17" t="s">
        <v>53</v>
      </c>
      <c r="R13" s="18" t="s">
        <v>391</v>
      </c>
      <c r="S13" s="18" t="s">
        <v>392</v>
      </c>
      <c r="T13" s="19">
        <f t="shared" si="0"/>
        <v>105</v>
      </c>
    </row>
    <row r="14" spans="1:20" ht="13.7" customHeight="1" x14ac:dyDescent="0.25">
      <c r="A14" s="6"/>
      <c r="B14" s="4" t="s">
        <v>50</v>
      </c>
      <c r="C14" s="2" t="s">
        <v>51</v>
      </c>
      <c r="D14" s="2" t="s">
        <v>393</v>
      </c>
      <c r="E14" s="2" t="s">
        <v>55</v>
      </c>
      <c r="F14" s="2" t="s">
        <v>19</v>
      </c>
      <c r="G14" s="2" t="s">
        <v>20</v>
      </c>
      <c r="H14" s="2" t="s">
        <v>21</v>
      </c>
      <c r="I14" s="2" t="s">
        <v>44</v>
      </c>
      <c r="J14" s="2" t="s">
        <v>23</v>
      </c>
      <c r="K14" s="2" t="s">
        <v>24</v>
      </c>
      <c r="L14" s="14" t="s">
        <v>25</v>
      </c>
      <c r="M14" s="41" t="s">
        <v>32</v>
      </c>
      <c r="N14" s="16">
        <v>10</v>
      </c>
      <c r="O14" s="17" t="s">
        <v>45</v>
      </c>
      <c r="P14" s="17" t="s">
        <v>46</v>
      </c>
      <c r="Q14" s="17" t="s">
        <v>53</v>
      </c>
      <c r="R14" s="18" t="s">
        <v>391</v>
      </c>
      <c r="S14" s="18" t="s">
        <v>392</v>
      </c>
      <c r="T14" s="19">
        <f t="shared" si="0"/>
        <v>175</v>
      </c>
    </row>
    <row r="15" spans="1:20" ht="13.7" customHeight="1" thickBot="1" x14ac:dyDescent="0.3">
      <c r="A15" s="7"/>
      <c r="B15" s="4" t="s">
        <v>50</v>
      </c>
      <c r="C15" s="2" t="s">
        <v>51</v>
      </c>
      <c r="D15" s="2" t="s">
        <v>393</v>
      </c>
      <c r="E15" s="2" t="s">
        <v>56</v>
      </c>
      <c r="F15" s="2" t="s">
        <v>19</v>
      </c>
      <c r="G15" s="2" t="s">
        <v>20</v>
      </c>
      <c r="H15" s="2" t="s">
        <v>21</v>
      </c>
      <c r="I15" s="2" t="s">
        <v>44</v>
      </c>
      <c r="J15" s="2" t="s">
        <v>23</v>
      </c>
      <c r="K15" s="2" t="s">
        <v>24</v>
      </c>
      <c r="L15" s="14" t="s">
        <v>25</v>
      </c>
      <c r="M15" s="41" t="s">
        <v>18</v>
      </c>
      <c r="N15" s="16">
        <v>10</v>
      </c>
      <c r="O15" s="17" t="s">
        <v>45</v>
      </c>
      <c r="P15" s="17" t="s">
        <v>46</v>
      </c>
      <c r="Q15" s="17" t="s">
        <v>53</v>
      </c>
      <c r="R15" s="18" t="s">
        <v>391</v>
      </c>
      <c r="S15" s="18" t="s">
        <v>392</v>
      </c>
      <c r="T15" s="19">
        <f t="shared" si="0"/>
        <v>175</v>
      </c>
    </row>
    <row r="16" spans="1:20" ht="13.7" customHeight="1" x14ac:dyDescent="0.25">
      <c r="A16" s="9"/>
      <c r="B16" s="4" t="s">
        <v>57</v>
      </c>
      <c r="C16" s="2" t="s">
        <v>58</v>
      </c>
      <c r="D16" s="2" t="s">
        <v>396</v>
      </c>
      <c r="E16" s="2" t="s">
        <v>59</v>
      </c>
      <c r="F16" s="2" t="s">
        <v>19</v>
      </c>
      <c r="G16" s="2" t="s">
        <v>20</v>
      </c>
      <c r="H16" s="2" t="s">
        <v>21</v>
      </c>
      <c r="I16" s="2" t="s">
        <v>22</v>
      </c>
      <c r="J16" s="2" t="s">
        <v>23</v>
      </c>
      <c r="K16" s="2" t="s">
        <v>24</v>
      </c>
      <c r="L16" s="14" t="s">
        <v>25</v>
      </c>
      <c r="M16" s="41" t="s">
        <v>30</v>
      </c>
      <c r="N16" s="16">
        <v>12</v>
      </c>
      <c r="O16" s="17" t="s">
        <v>26</v>
      </c>
      <c r="P16" s="17" t="s">
        <v>27</v>
      </c>
      <c r="Q16" s="17" t="s">
        <v>47</v>
      </c>
      <c r="R16" s="18" t="s">
        <v>394</v>
      </c>
      <c r="S16" s="18" t="s">
        <v>395</v>
      </c>
      <c r="T16" s="19">
        <f t="shared" si="0"/>
        <v>180</v>
      </c>
    </row>
    <row r="17" spans="1:20" ht="13.7" customHeight="1" x14ac:dyDescent="0.25">
      <c r="A17" s="6"/>
      <c r="B17" s="4" t="s">
        <v>57</v>
      </c>
      <c r="C17" s="2" t="s">
        <v>58</v>
      </c>
      <c r="D17" s="2" t="s">
        <v>396</v>
      </c>
      <c r="E17" s="2" t="s">
        <v>60</v>
      </c>
      <c r="F17" s="2" t="s">
        <v>19</v>
      </c>
      <c r="G17" s="2" t="s">
        <v>20</v>
      </c>
      <c r="H17" s="2" t="s">
        <v>21</v>
      </c>
      <c r="I17" s="2" t="s">
        <v>22</v>
      </c>
      <c r="J17" s="2" t="s">
        <v>23</v>
      </c>
      <c r="K17" s="2" t="s">
        <v>24</v>
      </c>
      <c r="L17" s="14" t="s">
        <v>25</v>
      </c>
      <c r="M17" s="41" t="s">
        <v>32</v>
      </c>
      <c r="N17" s="16">
        <v>6</v>
      </c>
      <c r="O17" s="17" t="s">
        <v>26</v>
      </c>
      <c r="P17" s="17" t="s">
        <v>27</v>
      </c>
      <c r="Q17" s="17" t="s">
        <v>47</v>
      </c>
      <c r="R17" s="18" t="s">
        <v>394</v>
      </c>
      <c r="S17" s="18" t="s">
        <v>395</v>
      </c>
      <c r="T17" s="19">
        <f t="shared" si="0"/>
        <v>90</v>
      </c>
    </row>
    <row r="18" spans="1:20" ht="13.7" customHeight="1" x14ac:dyDescent="0.25">
      <c r="A18" s="6"/>
      <c r="B18" s="4" t="s">
        <v>57</v>
      </c>
      <c r="C18" s="2" t="s">
        <v>58</v>
      </c>
      <c r="D18" s="2" t="s">
        <v>396</v>
      </c>
      <c r="E18" s="2" t="s">
        <v>61</v>
      </c>
      <c r="F18" s="2" t="s">
        <v>19</v>
      </c>
      <c r="G18" s="2" t="s">
        <v>20</v>
      </c>
      <c r="H18" s="2" t="s">
        <v>21</v>
      </c>
      <c r="I18" s="2" t="s">
        <v>22</v>
      </c>
      <c r="J18" s="2" t="s">
        <v>23</v>
      </c>
      <c r="K18" s="2" t="s">
        <v>24</v>
      </c>
      <c r="L18" s="14" t="s">
        <v>25</v>
      </c>
      <c r="M18" s="41" t="s">
        <v>62</v>
      </c>
      <c r="N18" s="16">
        <v>6</v>
      </c>
      <c r="O18" s="17" t="s">
        <v>26</v>
      </c>
      <c r="P18" s="17" t="s">
        <v>27</v>
      </c>
      <c r="Q18" s="17" t="s">
        <v>47</v>
      </c>
      <c r="R18" s="18" t="s">
        <v>394</v>
      </c>
      <c r="S18" s="18" t="s">
        <v>395</v>
      </c>
      <c r="T18" s="19">
        <f t="shared" si="0"/>
        <v>90</v>
      </c>
    </row>
    <row r="19" spans="1:20" ht="13.7" customHeight="1" thickBot="1" x14ac:dyDescent="0.3">
      <c r="A19" s="8"/>
      <c r="B19" s="4" t="s">
        <v>57</v>
      </c>
      <c r="C19" s="2" t="s">
        <v>58</v>
      </c>
      <c r="D19" s="2" t="s">
        <v>396</v>
      </c>
      <c r="E19" s="2" t="s">
        <v>63</v>
      </c>
      <c r="F19" s="2" t="s">
        <v>19</v>
      </c>
      <c r="G19" s="2" t="s">
        <v>20</v>
      </c>
      <c r="H19" s="2" t="s">
        <v>21</v>
      </c>
      <c r="I19" s="2" t="s">
        <v>22</v>
      </c>
      <c r="J19" s="2" t="s">
        <v>23</v>
      </c>
      <c r="K19" s="2" t="s">
        <v>24</v>
      </c>
      <c r="L19" s="14" t="s">
        <v>25</v>
      </c>
      <c r="M19" s="41" t="s">
        <v>18</v>
      </c>
      <c r="N19" s="16">
        <v>12</v>
      </c>
      <c r="O19" s="17" t="s">
        <v>26</v>
      </c>
      <c r="P19" s="17" t="s">
        <v>27</v>
      </c>
      <c r="Q19" s="17" t="s">
        <v>47</v>
      </c>
      <c r="R19" s="18" t="s">
        <v>394</v>
      </c>
      <c r="S19" s="18" t="s">
        <v>395</v>
      </c>
      <c r="T19" s="19">
        <f t="shared" si="0"/>
        <v>180</v>
      </c>
    </row>
    <row r="20" spans="1:20" ht="13.7" customHeight="1" x14ac:dyDescent="0.25">
      <c r="A20" s="5"/>
      <c r="B20" s="4" t="s">
        <v>64</v>
      </c>
      <c r="C20" s="2" t="s">
        <v>65</v>
      </c>
      <c r="D20" s="2" t="s">
        <v>396</v>
      </c>
      <c r="E20" s="2" t="s">
        <v>66</v>
      </c>
      <c r="F20" s="2" t="s">
        <v>19</v>
      </c>
      <c r="G20" s="2" t="s">
        <v>20</v>
      </c>
      <c r="H20" s="2" t="s">
        <v>21</v>
      </c>
      <c r="I20" s="2" t="s">
        <v>22</v>
      </c>
      <c r="J20" s="2" t="s">
        <v>23</v>
      </c>
      <c r="K20" s="2" t="s">
        <v>24</v>
      </c>
      <c r="L20" s="14" t="s">
        <v>25</v>
      </c>
      <c r="M20" s="41" t="s">
        <v>18</v>
      </c>
      <c r="N20" s="16">
        <v>12</v>
      </c>
      <c r="O20" s="17" t="s">
        <v>26</v>
      </c>
      <c r="P20" s="17" t="s">
        <v>27</v>
      </c>
      <c r="Q20" s="17" t="s">
        <v>67</v>
      </c>
      <c r="R20" s="18" t="s">
        <v>394</v>
      </c>
      <c r="S20" s="18" t="s">
        <v>395</v>
      </c>
      <c r="T20" s="19">
        <f t="shared" si="0"/>
        <v>180</v>
      </c>
    </row>
    <row r="21" spans="1:20" ht="13.7" customHeight="1" x14ac:dyDescent="0.25">
      <c r="A21" s="6"/>
      <c r="B21" s="4" t="s">
        <v>64</v>
      </c>
      <c r="C21" s="2" t="s">
        <v>65</v>
      </c>
      <c r="D21" s="2" t="s">
        <v>396</v>
      </c>
      <c r="E21" s="2" t="s">
        <v>68</v>
      </c>
      <c r="F21" s="2" t="s">
        <v>19</v>
      </c>
      <c r="G21" s="2" t="s">
        <v>20</v>
      </c>
      <c r="H21" s="2" t="s">
        <v>21</v>
      </c>
      <c r="I21" s="2" t="s">
        <v>22</v>
      </c>
      <c r="J21" s="2" t="s">
        <v>23</v>
      </c>
      <c r="K21" s="2" t="s">
        <v>24</v>
      </c>
      <c r="L21" s="14" t="s">
        <v>25</v>
      </c>
      <c r="M21" s="41" t="s">
        <v>30</v>
      </c>
      <c r="N21" s="16">
        <v>12</v>
      </c>
      <c r="O21" s="17" t="s">
        <v>26</v>
      </c>
      <c r="P21" s="17" t="s">
        <v>27</v>
      </c>
      <c r="Q21" s="17" t="s">
        <v>67</v>
      </c>
      <c r="R21" s="18" t="s">
        <v>394</v>
      </c>
      <c r="S21" s="18" t="s">
        <v>395</v>
      </c>
      <c r="T21" s="19">
        <f t="shared" si="0"/>
        <v>180</v>
      </c>
    </row>
    <row r="22" spans="1:20" ht="13.7" customHeight="1" x14ac:dyDescent="0.25">
      <c r="A22" s="6"/>
      <c r="B22" s="4" t="s">
        <v>64</v>
      </c>
      <c r="C22" s="2" t="s">
        <v>65</v>
      </c>
      <c r="D22" s="2" t="s">
        <v>396</v>
      </c>
      <c r="E22" s="2" t="s">
        <v>69</v>
      </c>
      <c r="F22" s="2" t="s">
        <v>19</v>
      </c>
      <c r="G22" s="2" t="s">
        <v>20</v>
      </c>
      <c r="H22" s="2" t="s">
        <v>21</v>
      </c>
      <c r="I22" s="2" t="s">
        <v>22</v>
      </c>
      <c r="J22" s="2" t="s">
        <v>23</v>
      </c>
      <c r="K22" s="2" t="s">
        <v>24</v>
      </c>
      <c r="L22" s="14" t="s">
        <v>25</v>
      </c>
      <c r="M22" s="41" t="s">
        <v>32</v>
      </c>
      <c r="N22" s="16">
        <v>6</v>
      </c>
      <c r="O22" s="17" t="s">
        <v>26</v>
      </c>
      <c r="P22" s="17" t="s">
        <v>27</v>
      </c>
      <c r="Q22" s="17" t="s">
        <v>67</v>
      </c>
      <c r="R22" s="18" t="s">
        <v>394</v>
      </c>
      <c r="S22" s="18" t="s">
        <v>395</v>
      </c>
      <c r="T22" s="19">
        <f t="shared" si="0"/>
        <v>90</v>
      </c>
    </row>
    <row r="23" spans="1:20" ht="13.7" customHeight="1" thickBot="1" x14ac:dyDescent="0.3">
      <c r="A23" s="7"/>
      <c r="B23" s="4" t="s">
        <v>64</v>
      </c>
      <c r="C23" s="2" t="s">
        <v>65</v>
      </c>
      <c r="D23" s="2" t="s">
        <v>396</v>
      </c>
      <c r="E23" s="2" t="s">
        <v>70</v>
      </c>
      <c r="F23" s="2" t="s">
        <v>19</v>
      </c>
      <c r="G23" s="2" t="s">
        <v>20</v>
      </c>
      <c r="H23" s="2" t="s">
        <v>21</v>
      </c>
      <c r="I23" s="2" t="s">
        <v>22</v>
      </c>
      <c r="J23" s="2" t="s">
        <v>23</v>
      </c>
      <c r="K23" s="2" t="s">
        <v>24</v>
      </c>
      <c r="L23" s="14" t="s">
        <v>25</v>
      </c>
      <c r="M23" s="41" t="s">
        <v>34</v>
      </c>
      <c r="N23" s="16">
        <v>6</v>
      </c>
      <c r="O23" s="17" t="s">
        <v>26</v>
      </c>
      <c r="P23" s="17" t="s">
        <v>27</v>
      </c>
      <c r="Q23" s="17" t="s">
        <v>67</v>
      </c>
      <c r="R23" s="18" t="s">
        <v>394</v>
      </c>
      <c r="S23" s="18" t="s">
        <v>395</v>
      </c>
      <c r="T23" s="19">
        <f t="shared" si="0"/>
        <v>90</v>
      </c>
    </row>
    <row r="24" spans="1:20" ht="13.7" customHeight="1" x14ac:dyDescent="0.25">
      <c r="A24" s="5"/>
      <c r="B24" s="4" t="s">
        <v>71</v>
      </c>
      <c r="C24" s="2" t="s">
        <v>72</v>
      </c>
      <c r="D24" s="2" t="s">
        <v>396</v>
      </c>
      <c r="E24" s="2" t="s">
        <v>73</v>
      </c>
      <c r="F24" s="2" t="s">
        <v>19</v>
      </c>
      <c r="G24" s="2" t="s">
        <v>20</v>
      </c>
      <c r="H24" s="2" t="s">
        <v>21</v>
      </c>
      <c r="I24" s="2" t="s">
        <v>22</v>
      </c>
      <c r="J24" s="2" t="s">
        <v>23</v>
      </c>
      <c r="K24" s="2" t="s">
        <v>24</v>
      </c>
      <c r="L24" s="14" t="s">
        <v>25</v>
      </c>
      <c r="M24" s="41" t="s">
        <v>30</v>
      </c>
      <c r="N24" s="16">
        <v>12</v>
      </c>
      <c r="O24" s="17" t="s">
        <v>26</v>
      </c>
      <c r="P24" s="17" t="s">
        <v>46</v>
      </c>
      <c r="Q24" s="17" t="s">
        <v>74</v>
      </c>
      <c r="R24" s="18" t="s">
        <v>394</v>
      </c>
      <c r="S24" s="18" t="s">
        <v>395</v>
      </c>
      <c r="T24" s="19">
        <f t="shared" si="0"/>
        <v>180</v>
      </c>
    </row>
    <row r="25" spans="1:20" ht="13.7" customHeight="1" x14ac:dyDescent="0.25">
      <c r="A25" s="6"/>
      <c r="B25" s="4" t="s">
        <v>71</v>
      </c>
      <c r="C25" s="2" t="s">
        <v>72</v>
      </c>
      <c r="D25" s="2" t="s">
        <v>396</v>
      </c>
      <c r="E25" s="2" t="s">
        <v>75</v>
      </c>
      <c r="F25" s="2" t="s">
        <v>19</v>
      </c>
      <c r="G25" s="2" t="s">
        <v>20</v>
      </c>
      <c r="H25" s="2" t="s">
        <v>21</v>
      </c>
      <c r="I25" s="2" t="s">
        <v>22</v>
      </c>
      <c r="J25" s="2" t="s">
        <v>23</v>
      </c>
      <c r="K25" s="2" t="s">
        <v>24</v>
      </c>
      <c r="L25" s="14" t="s">
        <v>25</v>
      </c>
      <c r="M25" s="41" t="s">
        <v>32</v>
      </c>
      <c r="N25" s="16">
        <v>6</v>
      </c>
      <c r="O25" s="17" t="s">
        <v>26</v>
      </c>
      <c r="P25" s="17" t="s">
        <v>46</v>
      </c>
      <c r="Q25" s="17" t="s">
        <v>74</v>
      </c>
      <c r="R25" s="18" t="s">
        <v>394</v>
      </c>
      <c r="S25" s="18" t="s">
        <v>395</v>
      </c>
      <c r="T25" s="19">
        <f t="shared" si="0"/>
        <v>90</v>
      </c>
    </row>
    <row r="26" spans="1:20" ht="13.7" customHeight="1" x14ac:dyDescent="0.25">
      <c r="A26" s="6"/>
      <c r="B26" s="4" t="s">
        <v>71</v>
      </c>
      <c r="C26" s="2" t="s">
        <v>72</v>
      </c>
      <c r="D26" s="2" t="s">
        <v>396</v>
      </c>
      <c r="E26" s="2" t="s">
        <v>76</v>
      </c>
      <c r="F26" s="2" t="s">
        <v>19</v>
      </c>
      <c r="G26" s="2" t="s">
        <v>20</v>
      </c>
      <c r="H26" s="2" t="s">
        <v>21</v>
      </c>
      <c r="I26" s="2" t="s">
        <v>22</v>
      </c>
      <c r="J26" s="2" t="s">
        <v>23</v>
      </c>
      <c r="K26" s="2" t="s">
        <v>24</v>
      </c>
      <c r="L26" s="14" t="s">
        <v>25</v>
      </c>
      <c r="M26" s="41" t="s">
        <v>34</v>
      </c>
      <c r="N26" s="16">
        <v>6</v>
      </c>
      <c r="O26" s="17" t="s">
        <v>26</v>
      </c>
      <c r="P26" s="17" t="s">
        <v>46</v>
      </c>
      <c r="Q26" s="17" t="s">
        <v>74</v>
      </c>
      <c r="R26" s="18" t="s">
        <v>394</v>
      </c>
      <c r="S26" s="18" t="s">
        <v>395</v>
      </c>
      <c r="T26" s="19">
        <f t="shared" si="0"/>
        <v>90</v>
      </c>
    </row>
    <row r="27" spans="1:20" ht="13.7" customHeight="1" thickBot="1" x14ac:dyDescent="0.3">
      <c r="A27" s="7"/>
      <c r="B27" s="4" t="s">
        <v>71</v>
      </c>
      <c r="C27" s="2" t="s">
        <v>72</v>
      </c>
      <c r="D27" s="2" t="s">
        <v>396</v>
      </c>
      <c r="E27" s="2" t="s">
        <v>77</v>
      </c>
      <c r="F27" s="2" t="s">
        <v>19</v>
      </c>
      <c r="G27" s="2" t="s">
        <v>20</v>
      </c>
      <c r="H27" s="2" t="s">
        <v>21</v>
      </c>
      <c r="I27" s="2" t="s">
        <v>22</v>
      </c>
      <c r="J27" s="2" t="s">
        <v>23</v>
      </c>
      <c r="K27" s="2" t="s">
        <v>24</v>
      </c>
      <c r="L27" s="14" t="s">
        <v>25</v>
      </c>
      <c r="M27" s="41" t="s">
        <v>18</v>
      </c>
      <c r="N27" s="16">
        <v>12</v>
      </c>
      <c r="O27" s="17" t="s">
        <v>26</v>
      </c>
      <c r="P27" s="17" t="s">
        <v>46</v>
      </c>
      <c r="Q27" s="17" t="s">
        <v>74</v>
      </c>
      <c r="R27" s="18" t="s">
        <v>394</v>
      </c>
      <c r="S27" s="18" t="s">
        <v>395</v>
      </c>
      <c r="T27" s="19">
        <f t="shared" si="0"/>
        <v>180</v>
      </c>
    </row>
    <row r="28" spans="1:20" ht="13.7" customHeight="1" x14ac:dyDescent="0.25">
      <c r="A28" s="9"/>
      <c r="B28" s="4" t="s">
        <v>78</v>
      </c>
      <c r="C28" s="2" t="s">
        <v>72</v>
      </c>
      <c r="D28" s="2" t="s">
        <v>396</v>
      </c>
      <c r="E28" s="2" t="s">
        <v>79</v>
      </c>
      <c r="F28" s="2" t="s">
        <v>19</v>
      </c>
      <c r="G28" s="2" t="s">
        <v>20</v>
      </c>
      <c r="H28" s="2" t="s">
        <v>21</v>
      </c>
      <c r="I28" s="2" t="s">
        <v>22</v>
      </c>
      <c r="J28" s="2" t="s">
        <v>23</v>
      </c>
      <c r="K28" s="2" t="s">
        <v>24</v>
      </c>
      <c r="L28" s="14" t="s">
        <v>25</v>
      </c>
      <c r="M28" s="41" t="s">
        <v>30</v>
      </c>
      <c r="N28" s="16">
        <v>12</v>
      </c>
      <c r="O28" s="17" t="s">
        <v>26</v>
      </c>
      <c r="P28" s="17" t="s">
        <v>46</v>
      </c>
      <c r="Q28" s="17" t="s">
        <v>80</v>
      </c>
      <c r="R28" s="18" t="s">
        <v>394</v>
      </c>
      <c r="S28" s="18" t="s">
        <v>395</v>
      </c>
      <c r="T28" s="19">
        <f t="shared" si="0"/>
        <v>180</v>
      </c>
    </row>
    <row r="29" spans="1:20" ht="13.7" customHeight="1" x14ac:dyDescent="0.25">
      <c r="A29" s="6"/>
      <c r="B29" s="4" t="s">
        <v>78</v>
      </c>
      <c r="C29" s="2" t="s">
        <v>72</v>
      </c>
      <c r="D29" s="2" t="s">
        <v>396</v>
      </c>
      <c r="E29" s="2" t="s">
        <v>81</v>
      </c>
      <c r="F29" s="2" t="s">
        <v>19</v>
      </c>
      <c r="G29" s="2" t="s">
        <v>20</v>
      </c>
      <c r="H29" s="2" t="s">
        <v>21</v>
      </c>
      <c r="I29" s="2" t="s">
        <v>22</v>
      </c>
      <c r="J29" s="2" t="s">
        <v>23</v>
      </c>
      <c r="K29" s="2" t="s">
        <v>24</v>
      </c>
      <c r="L29" s="14" t="s">
        <v>25</v>
      </c>
      <c r="M29" s="41" t="s">
        <v>32</v>
      </c>
      <c r="N29" s="16">
        <v>6</v>
      </c>
      <c r="O29" s="17" t="s">
        <v>26</v>
      </c>
      <c r="P29" s="17" t="s">
        <v>46</v>
      </c>
      <c r="Q29" s="17" t="s">
        <v>80</v>
      </c>
      <c r="R29" s="18" t="s">
        <v>394</v>
      </c>
      <c r="S29" s="18" t="s">
        <v>395</v>
      </c>
      <c r="T29" s="19">
        <f t="shared" si="0"/>
        <v>90</v>
      </c>
    </row>
    <row r="30" spans="1:20" ht="13.7" customHeight="1" x14ac:dyDescent="0.25">
      <c r="A30" s="6"/>
      <c r="B30" s="4" t="s">
        <v>78</v>
      </c>
      <c r="C30" s="2" t="s">
        <v>72</v>
      </c>
      <c r="D30" s="2" t="s">
        <v>396</v>
      </c>
      <c r="E30" s="2" t="s">
        <v>82</v>
      </c>
      <c r="F30" s="2" t="s">
        <v>19</v>
      </c>
      <c r="G30" s="2" t="s">
        <v>20</v>
      </c>
      <c r="H30" s="2" t="s">
        <v>21</v>
      </c>
      <c r="I30" s="2" t="s">
        <v>22</v>
      </c>
      <c r="J30" s="2" t="s">
        <v>23</v>
      </c>
      <c r="K30" s="2" t="s">
        <v>24</v>
      </c>
      <c r="L30" s="14" t="s">
        <v>25</v>
      </c>
      <c r="M30" s="41" t="s">
        <v>34</v>
      </c>
      <c r="N30" s="16">
        <v>6</v>
      </c>
      <c r="O30" s="17" t="s">
        <v>26</v>
      </c>
      <c r="P30" s="17" t="s">
        <v>46</v>
      </c>
      <c r="Q30" s="17" t="s">
        <v>80</v>
      </c>
      <c r="R30" s="18" t="s">
        <v>394</v>
      </c>
      <c r="S30" s="18" t="s">
        <v>395</v>
      </c>
      <c r="T30" s="19">
        <f t="shared" si="0"/>
        <v>90</v>
      </c>
    </row>
    <row r="31" spans="1:20" ht="13.7" customHeight="1" thickBot="1" x14ac:dyDescent="0.3">
      <c r="A31" s="8"/>
      <c r="B31" s="4" t="s">
        <v>78</v>
      </c>
      <c r="C31" s="2" t="s">
        <v>72</v>
      </c>
      <c r="D31" s="2" t="s">
        <v>396</v>
      </c>
      <c r="E31" s="2" t="s">
        <v>83</v>
      </c>
      <c r="F31" s="2" t="s">
        <v>19</v>
      </c>
      <c r="G31" s="2" t="s">
        <v>20</v>
      </c>
      <c r="H31" s="2" t="s">
        <v>21</v>
      </c>
      <c r="I31" s="2" t="s">
        <v>22</v>
      </c>
      <c r="J31" s="2" t="s">
        <v>23</v>
      </c>
      <c r="K31" s="2" t="s">
        <v>24</v>
      </c>
      <c r="L31" s="14" t="s">
        <v>25</v>
      </c>
      <c r="M31" s="41" t="s">
        <v>18</v>
      </c>
      <c r="N31" s="16">
        <v>12</v>
      </c>
      <c r="O31" s="17" t="s">
        <v>26</v>
      </c>
      <c r="P31" s="17" t="s">
        <v>46</v>
      </c>
      <c r="Q31" s="17" t="s">
        <v>80</v>
      </c>
      <c r="R31" s="18" t="s">
        <v>394</v>
      </c>
      <c r="S31" s="18" t="s">
        <v>395</v>
      </c>
      <c r="T31" s="19">
        <f t="shared" si="0"/>
        <v>180</v>
      </c>
    </row>
    <row r="32" spans="1:20" ht="13.7" customHeight="1" x14ac:dyDescent="0.25">
      <c r="A32" s="5"/>
      <c r="B32" s="4" t="s">
        <v>84</v>
      </c>
      <c r="C32" s="2" t="s">
        <v>85</v>
      </c>
      <c r="D32" s="2" t="s">
        <v>396</v>
      </c>
      <c r="E32" s="2" t="s">
        <v>86</v>
      </c>
      <c r="F32" s="2" t="s">
        <v>19</v>
      </c>
      <c r="G32" s="2" t="s">
        <v>20</v>
      </c>
      <c r="H32" s="2" t="s">
        <v>21</v>
      </c>
      <c r="I32" s="2" t="s">
        <v>22</v>
      </c>
      <c r="J32" s="2" t="s">
        <v>23</v>
      </c>
      <c r="K32" s="2" t="s">
        <v>24</v>
      </c>
      <c r="L32" s="14" t="s">
        <v>25</v>
      </c>
      <c r="M32" s="41" t="s">
        <v>30</v>
      </c>
      <c r="N32" s="16">
        <v>12</v>
      </c>
      <c r="O32" s="17" t="s">
        <v>26</v>
      </c>
      <c r="P32" s="17" t="s">
        <v>27</v>
      </c>
      <c r="Q32" s="17" t="s">
        <v>87</v>
      </c>
      <c r="R32" s="18" t="s">
        <v>394</v>
      </c>
      <c r="S32" s="18" t="s">
        <v>395</v>
      </c>
      <c r="T32" s="19">
        <f t="shared" si="0"/>
        <v>180</v>
      </c>
    </row>
    <row r="33" spans="1:20" ht="13.7" customHeight="1" x14ac:dyDescent="0.25">
      <c r="A33" s="6"/>
      <c r="B33" s="4" t="s">
        <v>84</v>
      </c>
      <c r="C33" s="2" t="s">
        <v>85</v>
      </c>
      <c r="D33" s="2" t="s">
        <v>396</v>
      </c>
      <c r="E33" s="2" t="s">
        <v>88</v>
      </c>
      <c r="F33" s="2" t="s">
        <v>19</v>
      </c>
      <c r="G33" s="2" t="s">
        <v>20</v>
      </c>
      <c r="H33" s="2" t="s">
        <v>21</v>
      </c>
      <c r="I33" s="2" t="s">
        <v>22</v>
      </c>
      <c r="J33" s="2" t="s">
        <v>23</v>
      </c>
      <c r="K33" s="2" t="s">
        <v>24</v>
      </c>
      <c r="L33" s="14" t="s">
        <v>25</v>
      </c>
      <c r="M33" s="41" t="s">
        <v>32</v>
      </c>
      <c r="N33" s="16">
        <v>6</v>
      </c>
      <c r="O33" s="17" t="s">
        <v>26</v>
      </c>
      <c r="P33" s="17" t="s">
        <v>27</v>
      </c>
      <c r="Q33" s="17" t="s">
        <v>87</v>
      </c>
      <c r="R33" s="18" t="s">
        <v>394</v>
      </c>
      <c r="S33" s="18" t="s">
        <v>395</v>
      </c>
      <c r="T33" s="19">
        <f t="shared" si="0"/>
        <v>90</v>
      </c>
    </row>
    <row r="34" spans="1:20" ht="13.7" customHeight="1" x14ac:dyDescent="0.25">
      <c r="A34" s="6"/>
      <c r="B34" s="4" t="s">
        <v>84</v>
      </c>
      <c r="C34" s="2" t="s">
        <v>85</v>
      </c>
      <c r="D34" s="2" t="s">
        <v>396</v>
      </c>
      <c r="E34" s="2" t="s">
        <v>89</v>
      </c>
      <c r="F34" s="2" t="s">
        <v>19</v>
      </c>
      <c r="G34" s="2" t="s">
        <v>20</v>
      </c>
      <c r="H34" s="2" t="s">
        <v>21</v>
      </c>
      <c r="I34" s="2" t="s">
        <v>22</v>
      </c>
      <c r="J34" s="2" t="s">
        <v>23</v>
      </c>
      <c r="K34" s="2" t="s">
        <v>24</v>
      </c>
      <c r="L34" s="14" t="s">
        <v>25</v>
      </c>
      <c r="M34" s="41" t="s">
        <v>34</v>
      </c>
      <c r="N34" s="16">
        <v>6</v>
      </c>
      <c r="O34" s="17" t="s">
        <v>26</v>
      </c>
      <c r="P34" s="17" t="s">
        <v>27</v>
      </c>
      <c r="Q34" s="17" t="s">
        <v>87</v>
      </c>
      <c r="R34" s="18" t="s">
        <v>394</v>
      </c>
      <c r="S34" s="18" t="s">
        <v>395</v>
      </c>
      <c r="T34" s="19">
        <f t="shared" si="0"/>
        <v>90</v>
      </c>
    </row>
    <row r="35" spans="1:20" ht="13.7" customHeight="1" thickBot="1" x14ac:dyDescent="0.3">
      <c r="A35" s="7"/>
      <c r="B35" s="4" t="s">
        <v>84</v>
      </c>
      <c r="C35" s="2" t="s">
        <v>85</v>
      </c>
      <c r="D35" s="2" t="s">
        <v>396</v>
      </c>
      <c r="E35" s="2" t="s">
        <v>90</v>
      </c>
      <c r="F35" s="2" t="s">
        <v>19</v>
      </c>
      <c r="G35" s="2" t="s">
        <v>20</v>
      </c>
      <c r="H35" s="2" t="s">
        <v>21</v>
      </c>
      <c r="I35" s="2" t="s">
        <v>22</v>
      </c>
      <c r="J35" s="2" t="s">
        <v>23</v>
      </c>
      <c r="K35" s="2" t="s">
        <v>24</v>
      </c>
      <c r="L35" s="14" t="s">
        <v>25</v>
      </c>
      <c r="M35" s="41" t="s">
        <v>18</v>
      </c>
      <c r="N35" s="16">
        <v>12</v>
      </c>
      <c r="O35" s="17" t="s">
        <v>26</v>
      </c>
      <c r="P35" s="17" t="s">
        <v>27</v>
      </c>
      <c r="Q35" s="17" t="s">
        <v>87</v>
      </c>
      <c r="R35" s="18" t="s">
        <v>394</v>
      </c>
      <c r="S35" s="18" t="s">
        <v>395</v>
      </c>
      <c r="T35" s="19">
        <f t="shared" si="0"/>
        <v>180</v>
      </c>
    </row>
    <row r="36" spans="1:20" ht="13.7" customHeight="1" x14ac:dyDescent="0.25">
      <c r="A36" s="5"/>
      <c r="B36" s="4" t="s">
        <v>91</v>
      </c>
      <c r="C36" s="2" t="s">
        <v>92</v>
      </c>
      <c r="D36" s="2" t="s">
        <v>396</v>
      </c>
      <c r="E36" s="2" t="s">
        <v>93</v>
      </c>
      <c r="F36" s="2" t="s">
        <v>19</v>
      </c>
      <c r="G36" s="2" t="s">
        <v>20</v>
      </c>
      <c r="H36" s="2" t="s">
        <v>21</v>
      </c>
      <c r="I36" s="2" t="s">
        <v>22</v>
      </c>
      <c r="J36" s="2" t="s">
        <v>23</v>
      </c>
      <c r="K36" s="2" t="s">
        <v>24</v>
      </c>
      <c r="L36" s="14" t="s">
        <v>25</v>
      </c>
      <c r="M36" s="41" t="s">
        <v>30</v>
      </c>
      <c r="N36" s="16">
        <v>12</v>
      </c>
      <c r="O36" s="17" t="s">
        <v>26</v>
      </c>
      <c r="P36" s="17" t="s">
        <v>27</v>
      </c>
      <c r="Q36" s="17" t="s">
        <v>94</v>
      </c>
      <c r="R36" s="18" t="s">
        <v>394</v>
      </c>
      <c r="S36" s="18" t="s">
        <v>395</v>
      </c>
      <c r="T36" s="19">
        <f t="shared" si="0"/>
        <v>180</v>
      </c>
    </row>
    <row r="37" spans="1:20" ht="13.7" customHeight="1" x14ac:dyDescent="0.25">
      <c r="A37" s="6"/>
      <c r="B37" s="4" t="s">
        <v>91</v>
      </c>
      <c r="C37" s="2" t="s">
        <v>92</v>
      </c>
      <c r="D37" s="2" t="s">
        <v>396</v>
      </c>
      <c r="E37" s="2" t="s">
        <v>95</v>
      </c>
      <c r="F37" s="2" t="s">
        <v>19</v>
      </c>
      <c r="G37" s="2" t="s">
        <v>20</v>
      </c>
      <c r="H37" s="2" t="s">
        <v>21</v>
      </c>
      <c r="I37" s="2" t="s">
        <v>22</v>
      </c>
      <c r="J37" s="2" t="s">
        <v>23</v>
      </c>
      <c r="K37" s="2" t="s">
        <v>24</v>
      </c>
      <c r="L37" s="14" t="s">
        <v>25</v>
      </c>
      <c r="M37" s="41" t="s">
        <v>32</v>
      </c>
      <c r="N37" s="16">
        <v>6</v>
      </c>
      <c r="O37" s="17" t="s">
        <v>26</v>
      </c>
      <c r="P37" s="17" t="s">
        <v>27</v>
      </c>
      <c r="Q37" s="17" t="s">
        <v>94</v>
      </c>
      <c r="R37" s="18" t="s">
        <v>394</v>
      </c>
      <c r="S37" s="18" t="s">
        <v>395</v>
      </c>
      <c r="T37" s="19">
        <f t="shared" si="0"/>
        <v>90</v>
      </c>
    </row>
    <row r="38" spans="1:20" ht="13.7" customHeight="1" x14ac:dyDescent="0.25">
      <c r="A38" s="6"/>
      <c r="B38" s="4" t="s">
        <v>91</v>
      </c>
      <c r="C38" s="2" t="s">
        <v>92</v>
      </c>
      <c r="D38" s="2" t="s">
        <v>396</v>
      </c>
      <c r="E38" s="2" t="s">
        <v>96</v>
      </c>
      <c r="F38" s="2" t="s">
        <v>19</v>
      </c>
      <c r="G38" s="2" t="s">
        <v>20</v>
      </c>
      <c r="H38" s="2" t="s">
        <v>21</v>
      </c>
      <c r="I38" s="2" t="s">
        <v>22</v>
      </c>
      <c r="J38" s="2" t="s">
        <v>23</v>
      </c>
      <c r="K38" s="2" t="s">
        <v>24</v>
      </c>
      <c r="L38" s="14" t="s">
        <v>25</v>
      </c>
      <c r="M38" s="41" t="s">
        <v>34</v>
      </c>
      <c r="N38" s="16">
        <v>6</v>
      </c>
      <c r="O38" s="17" t="s">
        <v>26</v>
      </c>
      <c r="P38" s="17" t="s">
        <v>27</v>
      </c>
      <c r="Q38" s="17" t="s">
        <v>94</v>
      </c>
      <c r="R38" s="18" t="s">
        <v>394</v>
      </c>
      <c r="S38" s="18" t="s">
        <v>395</v>
      </c>
      <c r="T38" s="19">
        <f t="shared" si="0"/>
        <v>90</v>
      </c>
    </row>
    <row r="39" spans="1:20" ht="13.7" customHeight="1" thickBot="1" x14ac:dyDescent="0.3">
      <c r="A39" s="7"/>
      <c r="B39" s="4" t="s">
        <v>91</v>
      </c>
      <c r="C39" s="2" t="s">
        <v>92</v>
      </c>
      <c r="D39" s="2" t="s">
        <v>396</v>
      </c>
      <c r="E39" s="2" t="s">
        <v>97</v>
      </c>
      <c r="F39" s="2" t="s">
        <v>19</v>
      </c>
      <c r="G39" s="2" t="s">
        <v>20</v>
      </c>
      <c r="H39" s="2" t="s">
        <v>21</v>
      </c>
      <c r="I39" s="2" t="s">
        <v>22</v>
      </c>
      <c r="J39" s="2" t="s">
        <v>23</v>
      </c>
      <c r="K39" s="2" t="s">
        <v>24</v>
      </c>
      <c r="L39" s="14" t="s">
        <v>25</v>
      </c>
      <c r="M39" s="41" t="s">
        <v>18</v>
      </c>
      <c r="N39" s="16">
        <v>12</v>
      </c>
      <c r="O39" s="17" t="s">
        <v>26</v>
      </c>
      <c r="P39" s="17" t="s">
        <v>27</v>
      </c>
      <c r="Q39" s="17" t="s">
        <v>94</v>
      </c>
      <c r="R39" s="18" t="s">
        <v>394</v>
      </c>
      <c r="S39" s="18" t="s">
        <v>395</v>
      </c>
      <c r="T39" s="19">
        <f t="shared" si="0"/>
        <v>180</v>
      </c>
    </row>
    <row r="40" spans="1:20" ht="13.7" customHeight="1" x14ac:dyDescent="0.25">
      <c r="A40" s="9"/>
      <c r="B40" s="4" t="s">
        <v>98</v>
      </c>
      <c r="C40" s="2" t="s">
        <v>99</v>
      </c>
      <c r="D40" s="2" t="s">
        <v>396</v>
      </c>
      <c r="E40" s="2" t="s">
        <v>100</v>
      </c>
      <c r="F40" s="2" t="s">
        <v>19</v>
      </c>
      <c r="G40" s="2" t="s">
        <v>20</v>
      </c>
      <c r="H40" s="2" t="s">
        <v>21</v>
      </c>
      <c r="I40" s="2" t="s">
        <v>22</v>
      </c>
      <c r="J40" s="2" t="s">
        <v>23</v>
      </c>
      <c r="K40" s="2" t="s">
        <v>24</v>
      </c>
      <c r="L40" s="14" t="s">
        <v>25</v>
      </c>
      <c r="M40" s="41" t="s">
        <v>30</v>
      </c>
      <c r="N40" s="16">
        <v>12</v>
      </c>
      <c r="O40" s="17" t="s">
        <v>26</v>
      </c>
      <c r="P40" s="17" t="s">
        <v>46</v>
      </c>
      <c r="Q40" s="17" t="s">
        <v>101</v>
      </c>
      <c r="R40" s="18" t="s">
        <v>394</v>
      </c>
      <c r="S40" s="18" t="s">
        <v>395</v>
      </c>
      <c r="T40" s="19">
        <f t="shared" si="0"/>
        <v>180</v>
      </c>
    </row>
    <row r="41" spans="1:20" ht="13.7" customHeight="1" x14ac:dyDescent="0.25">
      <c r="A41" s="6"/>
      <c r="B41" s="4" t="s">
        <v>98</v>
      </c>
      <c r="C41" s="2" t="s">
        <v>99</v>
      </c>
      <c r="D41" s="2" t="s">
        <v>396</v>
      </c>
      <c r="E41" s="2" t="s">
        <v>102</v>
      </c>
      <c r="F41" s="2" t="s">
        <v>19</v>
      </c>
      <c r="G41" s="2" t="s">
        <v>20</v>
      </c>
      <c r="H41" s="2" t="s">
        <v>21</v>
      </c>
      <c r="I41" s="2" t="s">
        <v>22</v>
      </c>
      <c r="J41" s="2" t="s">
        <v>23</v>
      </c>
      <c r="K41" s="2" t="s">
        <v>24</v>
      </c>
      <c r="L41" s="14" t="s">
        <v>25</v>
      </c>
      <c r="M41" s="41" t="s">
        <v>32</v>
      </c>
      <c r="N41" s="16">
        <v>6</v>
      </c>
      <c r="O41" s="17" t="s">
        <v>26</v>
      </c>
      <c r="P41" s="17" t="s">
        <v>46</v>
      </c>
      <c r="Q41" s="17" t="s">
        <v>101</v>
      </c>
      <c r="R41" s="18" t="s">
        <v>394</v>
      </c>
      <c r="S41" s="18" t="s">
        <v>395</v>
      </c>
      <c r="T41" s="19">
        <f t="shared" si="0"/>
        <v>90</v>
      </c>
    </row>
    <row r="42" spans="1:20" ht="13.7" customHeight="1" thickBot="1" x14ac:dyDescent="0.3">
      <c r="A42" s="8"/>
      <c r="B42" s="4" t="s">
        <v>98</v>
      </c>
      <c r="C42" s="2" t="s">
        <v>99</v>
      </c>
      <c r="D42" s="2" t="s">
        <v>396</v>
      </c>
      <c r="E42" s="2" t="s">
        <v>103</v>
      </c>
      <c r="F42" s="2" t="s">
        <v>19</v>
      </c>
      <c r="G42" s="2" t="s">
        <v>20</v>
      </c>
      <c r="H42" s="2" t="s">
        <v>21</v>
      </c>
      <c r="I42" s="2" t="s">
        <v>22</v>
      </c>
      <c r="J42" s="2" t="s">
        <v>23</v>
      </c>
      <c r="K42" s="2" t="s">
        <v>24</v>
      </c>
      <c r="L42" s="14" t="s">
        <v>25</v>
      </c>
      <c r="M42" s="41" t="s">
        <v>18</v>
      </c>
      <c r="N42" s="16">
        <v>12</v>
      </c>
      <c r="O42" s="17" t="s">
        <v>26</v>
      </c>
      <c r="P42" s="17" t="s">
        <v>46</v>
      </c>
      <c r="Q42" s="17" t="s">
        <v>101</v>
      </c>
      <c r="R42" s="18" t="s">
        <v>394</v>
      </c>
      <c r="S42" s="18" t="s">
        <v>395</v>
      </c>
      <c r="T42" s="19">
        <f t="shared" si="0"/>
        <v>180</v>
      </c>
    </row>
    <row r="43" spans="1:20" ht="13.7" customHeight="1" x14ac:dyDescent="0.25">
      <c r="A43" s="5"/>
      <c r="B43" s="4" t="s">
        <v>104</v>
      </c>
      <c r="C43" s="2" t="s">
        <v>105</v>
      </c>
      <c r="D43" s="2" t="s">
        <v>396</v>
      </c>
      <c r="E43" s="2" t="s">
        <v>106</v>
      </c>
      <c r="F43" s="2" t="s">
        <v>19</v>
      </c>
      <c r="G43" s="2" t="s">
        <v>20</v>
      </c>
      <c r="H43" s="2" t="s">
        <v>21</v>
      </c>
      <c r="I43" s="2" t="s">
        <v>22</v>
      </c>
      <c r="J43" s="2" t="s">
        <v>23</v>
      </c>
      <c r="K43" s="2" t="s">
        <v>24</v>
      </c>
      <c r="L43" s="14" t="s">
        <v>25</v>
      </c>
      <c r="M43" s="41" t="s">
        <v>18</v>
      </c>
      <c r="N43" s="16">
        <v>12</v>
      </c>
      <c r="O43" s="20" t="s">
        <v>26</v>
      </c>
      <c r="P43" s="21"/>
      <c r="Q43" s="17" t="s">
        <v>107</v>
      </c>
      <c r="R43" s="18" t="s">
        <v>394</v>
      </c>
      <c r="S43" s="18" t="s">
        <v>395</v>
      </c>
      <c r="T43" s="19">
        <f t="shared" si="0"/>
        <v>180</v>
      </c>
    </row>
    <row r="44" spans="1:20" ht="13.7" customHeight="1" x14ac:dyDescent="0.25">
      <c r="A44" s="6"/>
      <c r="B44" s="4" t="s">
        <v>104</v>
      </c>
      <c r="C44" s="2" t="s">
        <v>105</v>
      </c>
      <c r="D44" s="2" t="s">
        <v>396</v>
      </c>
      <c r="E44" s="2" t="s">
        <v>108</v>
      </c>
      <c r="F44" s="2" t="s">
        <v>19</v>
      </c>
      <c r="G44" s="2" t="s">
        <v>20</v>
      </c>
      <c r="H44" s="2" t="s">
        <v>21</v>
      </c>
      <c r="I44" s="2" t="s">
        <v>22</v>
      </c>
      <c r="J44" s="2" t="s">
        <v>23</v>
      </c>
      <c r="K44" s="2" t="s">
        <v>24</v>
      </c>
      <c r="L44" s="14" t="s">
        <v>25</v>
      </c>
      <c r="M44" s="41" t="s">
        <v>30</v>
      </c>
      <c r="N44" s="16">
        <v>12</v>
      </c>
      <c r="O44" s="20" t="s">
        <v>26</v>
      </c>
      <c r="P44" s="21"/>
      <c r="Q44" s="17" t="s">
        <v>107</v>
      </c>
      <c r="R44" s="18" t="s">
        <v>394</v>
      </c>
      <c r="S44" s="18" t="s">
        <v>395</v>
      </c>
      <c r="T44" s="19">
        <f t="shared" si="0"/>
        <v>180</v>
      </c>
    </row>
    <row r="45" spans="1:20" ht="13.7" customHeight="1" x14ac:dyDescent="0.25">
      <c r="A45" s="6"/>
      <c r="B45" s="4" t="s">
        <v>104</v>
      </c>
      <c r="C45" s="2" t="s">
        <v>105</v>
      </c>
      <c r="D45" s="2" t="s">
        <v>396</v>
      </c>
      <c r="E45" s="2" t="s">
        <v>109</v>
      </c>
      <c r="F45" s="2" t="s">
        <v>19</v>
      </c>
      <c r="G45" s="2" t="s">
        <v>20</v>
      </c>
      <c r="H45" s="2" t="s">
        <v>21</v>
      </c>
      <c r="I45" s="2" t="s">
        <v>22</v>
      </c>
      <c r="J45" s="2" t="s">
        <v>23</v>
      </c>
      <c r="K45" s="2" t="s">
        <v>24</v>
      </c>
      <c r="L45" s="14" t="s">
        <v>25</v>
      </c>
      <c r="M45" s="41" t="s">
        <v>32</v>
      </c>
      <c r="N45" s="16">
        <v>6</v>
      </c>
      <c r="O45" s="20" t="s">
        <v>26</v>
      </c>
      <c r="P45" s="21"/>
      <c r="Q45" s="17" t="s">
        <v>107</v>
      </c>
      <c r="R45" s="18" t="s">
        <v>394</v>
      </c>
      <c r="S45" s="18" t="s">
        <v>395</v>
      </c>
      <c r="T45" s="19">
        <f t="shared" si="0"/>
        <v>90</v>
      </c>
    </row>
    <row r="46" spans="1:20" ht="13.7" customHeight="1" thickBot="1" x14ac:dyDescent="0.3">
      <c r="A46" s="7"/>
      <c r="B46" s="4" t="s">
        <v>104</v>
      </c>
      <c r="C46" s="2" t="s">
        <v>105</v>
      </c>
      <c r="D46" s="2" t="s">
        <v>396</v>
      </c>
      <c r="E46" s="2" t="s">
        <v>110</v>
      </c>
      <c r="F46" s="2" t="s">
        <v>19</v>
      </c>
      <c r="G46" s="2" t="s">
        <v>20</v>
      </c>
      <c r="H46" s="2" t="s">
        <v>21</v>
      </c>
      <c r="I46" s="2" t="s">
        <v>22</v>
      </c>
      <c r="J46" s="2" t="s">
        <v>23</v>
      </c>
      <c r="K46" s="2" t="s">
        <v>24</v>
      </c>
      <c r="L46" s="14" t="s">
        <v>25</v>
      </c>
      <c r="M46" s="41" t="s">
        <v>34</v>
      </c>
      <c r="N46" s="16">
        <v>6</v>
      </c>
      <c r="O46" s="20" t="s">
        <v>26</v>
      </c>
      <c r="P46" s="21"/>
      <c r="Q46" s="17" t="s">
        <v>107</v>
      </c>
      <c r="R46" s="18" t="s">
        <v>394</v>
      </c>
      <c r="S46" s="18" t="s">
        <v>395</v>
      </c>
      <c r="T46" s="19">
        <f t="shared" si="0"/>
        <v>90</v>
      </c>
    </row>
    <row r="47" spans="1:20" ht="13.7" customHeight="1" x14ac:dyDescent="0.25">
      <c r="A47" s="9"/>
      <c r="B47" s="4" t="s">
        <v>111</v>
      </c>
      <c r="C47" s="2" t="s">
        <v>112</v>
      </c>
      <c r="D47" s="2" t="s">
        <v>399</v>
      </c>
      <c r="E47" s="2" t="s">
        <v>113</v>
      </c>
      <c r="F47" s="2" t="s">
        <v>19</v>
      </c>
      <c r="G47" s="2" t="s">
        <v>20</v>
      </c>
      <c r="H47" s="2" t="s">
        <v>21</v>
      </c>
      <c r="I47" s="2" t="s">
        <v>22</v>
      </c>
      <c r="J47" s="2" t="s">
        <v>23</v>
      </c>
      <c r="K47" s="2" t="s">
        <v>24</v>
      </c>
      <c r="L47" s="14" t="s">
        <v>25</v>
      </c>
      <c r="M47" s="41" t="s">
        <v>18</v>
      </c>
      <c r="N47" s="16">
        <v>12</v>
      </c>
      <c r="O47" s="17" t="s">
        <v>26</v>
      </c>
      <c r="P47" s="17" t="s">
        <v>27</v>
      </c>
      <c r="Q47" s="17" t="s">
        <v>47</v>
      </c>
      <c r="R47" s="18" t="s">
        <v>397</v>
      </c>
      <c r="S47" s="18" t="s">
        <v>398</v>
      </c>
      <c r="T47" s="19">
        <f t="shared" si="0"/>
        <v>270</v>
      </c>
    </row>
    <row r="48" spans="1:20" ht="13.7" customHeight="1" x14ac:dyDescent="0.25">
      <c r="A48" s="6"/>
      <c r="B48" s="4" t="s">
        <v>111</v>
      </c>
      <c r="C48" s="2" t="s">
        <v>112</v>
      </c>
      <c r="D48" s="2" t="s">
        <v>399</v>
      </c>
      <c r="E48" s="2" t="s">
        <v>114</v>
      </c>
      <c r="F48" s="2" t="s">
        <v>19</v>
      </c>
      <c r="G48" s="2" t="s">
        <v>20</v>
      </c>
      <c r="H48" s="2" t="s">
        <v>21</v>
      </c>
      <c r="I48" s="2" t="s">
        <v>22</v>
      </c>
      <c r="J48" s="2" t="s">
        <v>23</v>
      </c>
      <c r="K48" s="2" t="s">
        <v>24</v>
      </c>
      <c r="L48" s="14" t="s">
        <v>25</v>
      </c>
      <c r="M48" s="41" t="s">
        <v>30</v>
      </c>
      <c r="N48" s="16">
        <v>12</v>
      </c>
      <c r="O48" s="17" t="s">
        <v>26</v>
      </c>
      <c r="P48" s="17" t="s">
        <v>27</v>
      </c>
      <c r="Q48" s="17" t="s">
        <v>47</v>
      </c>
      <c r="R48" s="18" t="s">
        <v>397</v>
      </c>
      <c r="S48" s="18" t="s">
        <v>398</v>
      </c>
      <c r="T48" s="19">
        <f t="shared" si="0"/>
        <v>270</v>
      </c>
    </row>
    <row r="49" spans="1:20" ht="13.7" customHeight="1" x14ac:dyDescent="0.25">
      <c r="A49" s="6"/>
      <c r="B49" s="4" t="s">
        <v>111</v>
      </c>
      <c r="C49" s="2" t="s">
        <v>112</v>
      </c>
      <c r="D49" s="2" t="s">
        <v>399</v>
      </c>
      <c r="E49" s="2" t="s">
        <v>115</v>
      </c>
      <c r="F49" s="2" t="s">
        <v>19</v>
      </c>
      <c r="G49" s="2" t="s">
        <v>20</v>
      </c>
      <c r="H49" s="2" t="s">
        <v>21</v>
      </c>
      <c r="I49" s="2" t="s">
        <v>22</v>
      </c>
      <c r="J49" s="2" t="s">
        <v>23</v>
      </c>
      <c r="K49" s="2" t="s">
        <v>24</v>
      </c>
      <c r="L49" s="14" t="s">
        <v>25</v>
      </c>
      <c r="M49" s="41" t="s">
        <v>32</v>
      </c>
      <c r="N49" s="16">
        <v>6</v>
      </c>
      <c r="O49" s="17" t="s">
        <v>26</v>
      </c>
      <c r="P49" s="17" t="s">
        <v>27</v>
      </c>
      <c r="Q49" s="17" t="s">
        <v>47</v>
      </c>
      <c r="R49" s="18" t="s">
        <v>397</v>
      </c>
      <c r="S49" s="18" t="s">
        <v>398</v>
      </c>
      <c r="T49" s="19">
        <f t="shared" si="0"/>
        <v>135</v>
      </c>
    </row>
    <row r="50" spans="1:20" ht="13.7" customHeight="1" x14ac:dyDescent="0.25">
      <c r="A50" s="6"/>
      <c r="B50" s="4" t="s">
        <v>111</v>
      </c>
      <c r="C50" s="2" t="s">
        <v>112</v>
      </c>
      <c r="D50" s="2" t="s">
        <v>399</v>
      </c>
      <c r="E50" s="2" t="s">
        <v>116</v>
      </c>
      <c r="F50" s="2" t="s">
        <v>19</v>
      </c>
      <c r="G50" s="2" t="s">
        <v>20</v>
      </c>
      <c r="H50" s="2" t="s">
        <v>21</v>
      </c>
      <c r="I50" s="2" t="s">
        <v>22</v>
      </c>
      <c r="J50" s="2" t="s">
        <v>23</v>
      </c>
      <c r="K50" s="2" t="s">
        <v>24</v>
      </c>
      <c r="L50" s="14" t="s">
        <v>25</v>
      </c>
      <c r="M50" s="41" t="s">
        <v>34</v>
      </c>
      <c r="N50" s="16">
        <v>6</v>
      </c>
      <c r="O50" s="17" t="s">
        <v>26</v>
      </c>
      <c r="P50" s="17" t="s">
        <v>27</v>
      </c>
      <c r="Q50" s="17" t="s">
        <v>47</v>
      </c>
      <c r="R50" s="18" t="s">
        <v>397</v>
      </c>
      <c r="S50" s="18" t="s">
        <v>398</v>
      </c>
      <c r="T50" s="19">
        <f t="shared" si="0"/>
        <v>135</v>
      </c>
    </row>
    <row r="51" spans="1:20" ht="13.7" customHeight="1" thickBot="1" x14ac:dyDescent="0.3">
      <c r="A51" s="8"/>
      <c r="B51" s="4" t="s">
        <v>111</v>
      </c>
      <c r="C51" s="2" t="s">
        <v>112</v>
      </c>
      <c r="D51" s="2" t="s">
        <v>399</v>
      </c>
      <c r="E51" s="2" t="s">
        <v>117</v>
      </c>
      <c r="F51" s="2" t="s">
        <v>19</v>
      </c>
      <c r="G51" s="2" t="s">
        <v>20</v>
      </c>
      <c r="H51" s="2" t="s">
        <v>21</v>
      </c>
      <c r="I51" s="2" t="s">
        <v>22</v>
      </c>
      <c r="J51" s="2" t="s">
        <v>23</v>
      </c>
      <c r="K51" s="2" t="s">
        <v>24</v>
      </c>
      <c r="L51" s="14" t="s">
        <v>25</v>
      </c>
      <c r="M51" s="41" t="s">
        <v>62</v>
      </c>
      <c r="N51" s="16">
        <v>6</v>
      </c>
      <c r="O51" s="17" t="s">
        <v>26</v>
      </c>
      <c r="P51" s="17" t="s">
        <v>27</v>
      </c>
      <c r="Q51" s="17" t="s">
        <v>47</v>
      </c>
      <c r="R51" s="18" t="s">
        <v>397</v>
      </c>
      <c r="S51" s="18" t="s">
        <v>398</v>
      </c>
      <c r="T51" s="19">
        <f t="shared" si="0"/>
        <v>135</v>
      </c>
    </row>
    <row r="52" spans="1:20" ht="13.7" customHeight="1" x14ac:dyDescent="0.25">
      <c r="A52" s="5"/>
      <c r="B52" s="4" t="s">
        <v>118</v>
      </c>
      <c r="C52" s="2" t="s">
        <v>119</v>
      </c>
      <c r="D52" s="2" t="s">
        <v>399</v>
      </c>
      <c r="E52" s="2" t="s">
        <v>120</v>
      </c>
      <c r="F52" s="2" t="s">
        <v>19</v>
      </c>
      <c r="G52" s="2" t="s">
        <v>20</v>
      </c>
      <c r="H52" s="2" t="s">
        <v>21</v>
      </c>
      <c r="I52" s="2" t="s">
        <v>22</v>
      </c>
      <c r="J52" s="2" t="s">
        <v>23</v>
      </c>
      <c r="K52" s="2" t="s">
        <v>24</v>
      </c>
      <c r="L52" s="14" t="s">
        <v>25</v>
      </c>
      <c r="M52" s="41" t="s">
        <v>30</v>
      </c>
      <c r="N52" s="16">
        <v>12</v>
      </c>
      <c r="O52" s="17" t="s">
        <v>26</v>
      </c>
      <c r="P52" s="17" t="s">
        <v>27</v>
      </c>
      <c r="Q52" s="17" t="s">
        <v>80</v>
      </c>
      <c r="R52" s="18" t="s">
        <v>397</v>
      </c>
      <c r="S52" s="18" t="s">
        <v>398</v>
      </c>
      <c r="T52" s="19">
        <f t="shared" si="0"/>
        <v>270</v>
      </c>
    </row>
    <row r="53" spans="1:20" ht="13.7" customHeight="1" x14ac:dyDescent="0.25">
      <c r="A53" s="6"/>
      <c r="B53" s="4" t="s">
        <v>118</v>
      </c>
      <c r="C53" s="2" t="s">
        <v>119</v>
      </c>
      <c r="D53" s="2" t="s">
        <v>399</v>
      </c>
      <c r="E53" s="2" t="s">
        <v>121</v>
      </c>
      <c r="F53" s="2" t="s">
        <v>19</v>
      </c>
      <c r="G53" s="2" t="s">
        <v>20</v>
      </c>
      <c r="H53" s="2" t="s">
        <v>21</v>
      </c>
      <c r="I53" s="2" t="s">
        <v>22</v>
      </c>
      <c r="J53" s="2" t="s">
        <v>23</v>
      </c>
      <c r="K53" s="2" t="s">
        <v>24</v>
      </c>
      <c r="L53" s="14" t="s">
        <v>25</v>
      </c>
      <c r="M53" s="41" t="s">
        <v>32</v>
      </c>
      <c r="N53" s="16">
        <v>6</v>
      </c>
      <c r="O53" s="17" t="s">
        <v>26</v>
      </c>
      <c r="P53" s="17" t="s">
        <v>27</v>
      </c>
      <c r="Q53" s="17" t="s">
        <v>80</v>
      </c>
      <c r="R53" s="18" t="s">
        <v>397</v>
      </c>
      <c r="S53" s="18" t="s">
        <v>398</v>
      </c>
      <c r="T53" s="19">
        <f t="shared" si="0"/>
        <v>135</v>
      </c>
    </row>
    <row r="54" spans="1:20" ht="13.7" customHeight="1" x14ac:dyDescent="0.25">
      <c r="A54" s="6"/>
      <c r="B54" s="4" t="s">
        <v>118</v>
      </c>
      <c r="C54" s="2" t="s">
        <v>119</v>
      </c>
      <c r="D54" s="2" t="s">
        <v>399</v>
      </c>
      <c r="E54" s="2" t="s">
        <v>122</v>
      </c>
      <c r="F54" s="2" t="s">
        <v>19</v>
      </c>
      <c r="G54" s="2" t="s">
        <v>20</v>
      </c>
      <c r="H54" s="2" t="s">
        <v>21</v>
      </c>
      <c r="I54" s="2" t="s">
        <v>22</v>
      </c>
      <c r="J54" s="2" t="s">
        <v>23</v>
      </c>
      <c r="K54" s="2" t="s">
        <v>24</v>
      </c>
      <c r="L54" s="14" t="s">
        <v>25</v>
      </c>
      <c r="M54" s="41" t="s">
        <v>62</v>
      </c>
      <c r="N54" s="16">
        <v>6</v>
      </c>
      <c r="O54" s="17" t="s">
        <v>26</v>
      </c>
      <c r="P54" s="17" t="s">
        <v>27</v>
      </c>
      <c r="Q54" s="17" t="s">
        <v>80</v>
      </c>
      <c r="R54" s="18" t="s">
        <v>397</v>
      </c>
      <c r="S54" s="18" t="s">
        <v>398</v>
      </c>
      <c r="T54" s="19">
        <f t="shared" si="0"/>
        <v>135</v>
      </c>
    </row>
    <row r="55" spans="1:20" ht="13.7" customHeight="1" x14ac:dyDescent="0.25">
      <c r="A55" s="6"/>
      <c r="B55" s="4" t="s">
        <v>118</v>
      </c>
      <c r="C55" s="2" t="s">
        <v>119</v>
      </c>
      <c r="D55" s="2" t="s">
        <v>399</v>
      </c>
      <c r="E55" s="2" t="s">
        <v>123</v>
      </c>
      <c r="F55" s="2" t="s">
        <v>19</v>
      </c>
      <c r="G55" s="2" t="s">
        <v>20</v>
      </c>
      <c r="H55" s="2" t="s">
        <v>21</v>
      </c>
      <c r="I55" s="2" t="s">
        <v>22</v>
      </c>
      <c r="J55" s="2" t="s">
        <v>23</v>
      </c>
      <c r="K55" s="2" t="s">
        <v>24</v>
      </c>
      <c r="L55" s="14" t="s">
        <v>25</v>
      </c>
      <c r="M55" s="41" t="s">
        <v>34</v>
      </c>
      <c r="N55" s="16">
        <v>6</v>
      </c>
      <c r="O55" s="17" t="s">
        <v>26</v>
      </c>
      <c r="P55" s="17" t="s">
        <v>27</v>
      </c>
      <c r="Q55" s="17" t="s">
        <v>80</v>
      </c>
      <c r="R55" s="18" t="s">
        <v>397</v>
      </c>
      <c r="S55" s="18" t="s">
        <v>398</v>
      </c>
      <c r="T55" s="19">
        <f t="shared" si="0"/>
        <v>135</v>
      </c>
    </row>
    <row r="56" spans="1:20" ht="13.7" customHeight="1" thickBot="1" x14ac:dyDescent="0.3">
      <c r="A56" s="7"/>
      <c r="B56" s="4" t="s">
        <v>118</v>
      </c>
      <c r="C56" s="2" t="s">
        <v>119</v>
      </c>
      <c r="D56" s="2" t="s">
        <v>399</v>
      </c>
      <c r="E56" s="2" t="s">
        <v>124</v>
      </c>
      <c r="F56" s="2" t="s">
        <v>19</v>
      </c>
      <c r="G56" s="2" t="s">
        <v>20</v>
      </c>
      <c r="H56" s="2" t="s">
        <v>21</v>
      </c>
      <c r="I56" s="2" t="s">
        <v>22</v>
      </c>
      <c r="J56" s="2" t="s">
        <v>23</v>
      </c>
      <c r="K56" s="2" t="s">
        <v>24</v>
      </c>
      <c r="L56" s="14" t="s">
        <v>25</v>
      </c>
      <c r="M56" s="41" t="s">
        <v>18</v>
      </c>
      <c r="N56" s="16">
        <v>12</v>
      </c>
      <c r="O56" s="17" t="s">
        <v>26</v>
      </c>
      <c r="P56" s="17" t="s">
        <v>27</v>
      </c>
      <c r="Q56" s="17" t="s">
        <v>80</v>
      </c>
      <c r="R56" s="18" t="s">
        <v>397</v>
      </c>
      <c r="S56" s="18" t="s">
        <v>398</v>
      </c>
      <c r="T56" s="19">
        <f t="shared" si="0"/>
        <v>270</v>
      </c>
    </row>
    <row r="57" spans="1:20" ht="13.7" customHeight="1" x14ac:dyDescent="0.25">
      <c r="A57" s="9"/>
      <c r="B57" s="4" t="s">
        <v>125</v>
      </c>
      <c r="C57" s="2" t="s">
        <v>126</v>
      </c>
      <c r="D57" s="2" t="s">
        <v>399</v>
      </c>
      <c r="E57" s="2" t="s">
        <v>127</v>
      </c>
      <c r="F57" s="2" t="s">
        <v>19</v>
      </c>
      <c r="G57" s="2" t="s">
        <v>20</v>
      </c>
      <c r="H57" s="2" t="s">
        <v>21</v>
      </c>
      <c r="I57" s="2" t="s">
        <v>128</v>
      </c>
      <c r="J57" s="2" t="s">
        <v>23</v>
      </c>
      <c r="K57" s="2" t="s">
        <v>24</v>
      </c>
      <c r="L57" s="14" t="s">
        <v>25</v>
      </c>
      <c r="M57" s="41" t="s">
        <v>30</v>
      </c>
      <c r="N57" s="16">
        <v>20</v>
      </c>
      <c r="O57" s="17" t="s">
        <v>26</v>
      </c>
      <c r="P57" s="17" t="s">
        <v>27</v>
      </c>
      <c r="Q57" s="17" t="s">
        <v>87</v>
      </c>
      <c r="R57" s="18" t="s">
        <v>400</v>
      </c>
      <c r="S57" s="18" t="s">
        <v>401</v>
      </c>
      <c r="T57" s="19">
        <f t="shared" si="0"/>
        <v>500</v>
      </c>
    </row>
    <row r="58" spans="1:20" ht="13.7" customHeight="1" x14ac:dyDescent="0.25">
      <c r="A58" s="6"/>
      <c r="B58" s="4" t="s">
        <v>125</v>
      </c>
      <c r="C58" s="2" t="s">
        <v>126</v>
      </c>
      <c r="D58" s="2" t="s">
        <v>399</v>
      </c>
      <c r="E58" s="2" t="s">
        <v>129</v>
      </c>
      <c r="F58" s="2" t="s">
        <v>19</v>
      </c>
      <c r="G58" s="2" t="s">
        <v>20</v>
      </c>
      <c r="H58" s="2" t="s">
        <v>21</v>
      </c>
      <c r="I58" s="2" t="s">
        <v>128</v>
      </c>
      <c r="J58" s="2" t="s">
        <v>23</v>
      </c>
      <c r="K58" s="2" t="s">
        <v>24</v>
      </c>
      <c r="L58" s="14" t="s">
        <v>25</v>
      </c>
      <c r="M58" s="41" t="s">
        <v>32</v>
      </c>
      <c r="N58" s="16">
        <v>10</v>
      </c>
      <c r="O58" s="17" t="s">
        <v>26</v>
      </c>
      <c r="P58" s="17" t="s">
        <v>27</v>
      </c>
      <c r="Q58" s="17" t="s">
        <v>87</v>
      </c>
      <c r="R58" s="18" t="s">
        <v>400</v>
      </c>
      <c r="S58" s="18" t="s">
        <v>401</v>
      </c>
      <c r="T58" s="19">
        <f t="shared" si="0"/>
        <v>250</v>
      </c>
    </row>
    <row r="59" spans="1:20" ht="13.7" customHeight="1" thickBot="1" x14ac:dyDescent="0.3">
      <c r="A59" s="8"/>
      <c r="B59" s="4" t="s">
        <v>125</v>
      </c>
      <c r="C59" s="2" t="s">
        <v>126</v>
      </c>
      <c r="D59" s="2" t="s">
        <v>399</v>
      </c>
      <c r="E59" s="2" t="s">
        <v>130</v>
      </c>
      <c r="F59" s="2" t="s">
        <v>19</v>
      </c>
      <c r="G59" s="2" t="s">
        <v>20</v>
      </c>
      <c r="H59" s="2" t="s">
        <v>21</v>
      </c>
      <c r="I59" s="2" t="s">
        <v>128</v>
      </c>
      <c r="J59" s="2" t="s">
        <v>23</v>
      </c>
      <c r="K59" s="2" t="s">
        <v>24</v>
      </c>
      <c r="L59" s="14" t="s">
        <v>25</v>
      </c>
      <c r="M59" s="41" t="s">
        <v>18</v>
      </c>
      <c r="N59" s="16">
        <v>20</v>
      </c>
      <c r="O59" s="17" t="s">
        <v>26</v>
      </c>
      <c r="P59" s="17" t="s">
        <v>27</v>
      </c>
      <c r="Q59" s="17" t="s">
        <v>87</v>
      </c>
      <c r="R59" s="18" t="s">
        <v>400</v>
      </c>
      <c r="S59" s="18" t="s">
        <v>401</v>
      </c>
      <c r="T59" s="19">
        <f t="shared" si="0"/>
        <v>500</v>
      </c>
    </row>
    <row r="60" spans="1:20" ht="13.7" customHeight="1" x14ac:dyDescent="0.25">
      <c r="A60" s="5"/>
      <c r="B60" s="4" t="s">
        <v>131</v>
      </c>
      <c r="C60" s="2" t="s">
        <v>132</v>
      </c>
      <c r="D60" s="2" t="s">
        <v>405</v>
      </c>
      <c r="E60" s="2" t="s">
        <v>133</v>
      </c>
      <c r="F60" s="2" t="s">
        <v>19</v>
      </c>
      <c r="G60" s="2" t="s">
        <v>20</v>
      </c>
      <c r="H60" s="2" t="s">
        <v>21</v>
      </c>
      <c r="I60" s="2" t="s">
        <v>128</v>
      </c>
      <c r="J60" s="2" t="s">
        <v>23</v>
      </c>
      <c r="K60" s="2" t="s">
        <v>24</v>
      </c>
      <c r="L60" s="14" t="s">
        <v>25</v>
      </c>
      <c r="M60" s="41" t="s">
        <v>18</v>
      </c>
      <c r="N60" s="16">
        <v>20</v>
      </c>
      <c r="O60" s="17" t="s">
        <v>26</v>
      </c>
      <c r="P60" s="17" t="s">
        <v>46</v>
      </c>
      <c r="Q60" s="17" t="s">
        <v>47</v>
      </c>
      <c r="R60" s="18" t="s">
        <v>403</v>
      </c>
      <c r="S60" s="18" t="s">
        <v>404</v>
      </c>
      <c r="T60" s="19">
        <f t="shared" si="0"/>
        <v>530</v>
      </c>
    </row>
    <row r="61" spans="1:20" ht="13.7" customHeight="1" x14ac:dyDescent="0.25">
      <c r="A61" s="6"/>
      <c r="B61" s="4" t="s">
        <v>131</v>
      </c>
      <c r="C61" s="2" t="s">
        <v>132</v>
      </c>
      <c r="D61" s="2" t="s">
        <v>405</v>
      </c>
      <c r="E61" s="2" t="s">
        <v>134</v>
      </c>
      <c r="F61" s="2" t="s">
        <v>19</v>
      </c>
      <c r="G61" s="2" t="s">
        <v>20</v>
      </c>
      <c r="H61" s="2" t="s">
        <v>21</v>
      </c>
      <c r="I61" s="2" t="s">
        <v>128</v>
      </c>
      <c r="J61" s="2" t="s">
        <v>23</v>
      </c>
      <c r="K61" s="2" t="s">
        <v>24</v>
      </c>
      <c r="L61" s="14" t="s">
        <v>25</v>
      </c>
      <c r="M61" s="41" t="s">
        <v>30</v>
      </c>
      <c r="N61" s="16">
        <v>20</v>
      </c>
      <c r="O61" s="17" t="s">
        <v>26</v>
      </c>
      <c r="P61" s="17" t="s">
        <v>46</v>
      </c>
      <c r="Q61" s="17" t="s">
        <v>47</v>
      </c>
      <c r="R61" s="18" t="s">
        <v>403</v>
      </c>
      <c r="S61" s="18" t="s">
        <v>404</v>
      </c>
      <c r="T61" s="19">
        <f t="shared" si="0"/>
        <v>530</v>
      </c>
    </row>
    <row r="62" spans="1:20" ht="13.7" customHeight="1" thickBot="1" x14ac:dyDescent="0.3">
      <c r="A62" s="8"/>
      <c r="B62" s="4" t="s">
        <v>131</v>
      </c>
      <c r="C62" s="2" t="s">
        <v>132</v>
      </c>
      <c r="D62" s="2" t="s">
        <v>405</v>
      </c>
      <c r="E62" s="2" t="s">
        <v>135</v>
      </c>
      <c r="F62" s="2" t="s">
        <v>19</v>
      </c>
      <c r="G62" s="2" t="s">
        <v>20</v>
      </c>
      <c r="H62" s="2" t="s">
        <v>21</v>
      </c>
      <c r="I62" s="2" t="s">
        <v>128</v>
      </c>
      <c r="J62" s="2" t="s">
        <v>23</v>
      </c>
      <c r="K62" s="2" t="s">
        <v>24</v>
      </c>
      <c r="L62" s="14" t="s">
        <v>25</v>
      </c>
      <c r="M62" s="41" t="s">
        <v>32</v>
      </c>
      <c r="N62" s="16">
        <v>10</v>
      </c>
      <c r="O62" s="17" t="s">
        <v>26</v>
      </c>
      <c r="P62" s="17" t="s">
        <v>46</v>
      </c>
      <c r="Q62" s="17" t="s">
        <v>47</v>
      </c>
      <c r="R62" s="18" t="s">
        <v>403</v>
      </c>
      <c r="S62" s="18" t="s">
        <v>404</v>
      </c>
      <c r="T62" s="19">
        <f t="shared" si="0"/>
        <v>265</v>
      </c>
    </row>
    <row r="63" spans="1:20" ht="13.7" customHeight="1" x14ac:dyDescent="0.25">
      <c r="A63" s="5"/>
      <c r="B63" s="4" t="s">
        <v>136</v>
      </c>
      <c r="C63" s="2" t="s">
        <v>137</v>
      </c>
      <c r="D63" s="2" t="s">
        <v>407</v>
      </c>
      <c r="E63" s="2" t="s">
        <v>138</v>
      </c>
      <c r="F63" s="2" t="s">
        <v>19</v>
      </c>
      <c r="G63" s="2" t="s">
        <v>20</v>
      </c>
      <c r="H63" s="2" t="s">
        <v>21</v>
      </c>
      <c r="I63" s="2" t="s">
        <v>128</v>
      </c>
      <c r="J63" s="2" t="s">
        <v>23</v>
      </c>
      <c r="K63" s="2" t="s">
        <v>24</v>
      </c>
      <c r="L63" s="14" t="s">
        <v>25</v>
      </c>
      <c r="M63" s="41" t="s">
        <v>18</v>
      </c>
      <c r="N63" s="16">
        <v>40</v>
      </c>
      <c r="O63" s="17" t="s">
        <v>139</v>
      </c>
      <c r="P63" s="17" t="s">
        <v>140</v>
      </c>
      <c r="Q63" s="17" t="s">
        <v>47</v>
      </c>
      <c r="R63" s="18" t="s">
        <v>400</v>
      </c>
      <c r="S63" s="18" t="s">
        <v>401</v>
      </c>
      <c r="T63" s="19">
        <f t="shared" si="0"/>
        <v>1000</v>
      </c>
    </row>
    <row r="64" spans="1:20" ht="13.7" customHeight="1" x14ac:dyDescent="0.25">
      <c r="A64" s="6"/>
      <c r="B64" s="4" t="s">
        <v>136</v>
      </c>
      <c r="C64" s="2" t="s">
        <v>137</v>
      </c>
      <c r="D64" s="2" t="s">
        <v>407</v>
      </c>
      <c r="E64" s="2" t="s">
        <v>141</v>
      </c>
      <c r="F64" s="2" t="s">
        <v>19</v>
      </c>
      <c r="G64" s="2" t="s">
        <v>20</v>
      </c>
      <c r="H64" s="2" t="s">
        <v>21</v>
      </c>
      <c r="I64" s="2" t="s">
        <v>128</v>
      </c>
      <c r="J64" s="2" t="s">
        <v>23</v>
      </c>
      <c r="K64" s="2" t="s">
        <v>24</v>
      </c>
      <c r="L64" s="14" t="s">
        <v>25</v>
      </c>
      <c r="M64" s="41" t="s">
        <v>30</v>
      </c>
      <c r="N64" s="16">
        <v>40</v>
      </c>
      <c r="O64" s="17" t="s">
        <v>139</v>
      </c>
      <c r="P64" s="17" t="s">
        <v>140</v>
      </c>
      <c r="Q64" s="17" t="s">
        <v>47</v>
      </c>
      <c r="R64" s="18" t="s">
        <v>400</v>
      </c>
      <c r="S64" s="18" t="s">
        <v>401</v>
      </c>
      <c r="T64" s="19">
        <f t="shared" si="0"/>
        <v>1000</v>
      </c>
    </row>
    <row r="65" spans="1:20" ht="13.7" customHeight="1" x14ac:dyDescent="0.25">
      <c r="A65" s="6"/>
      <c r="B65" s="4" t="s">
        <v>136</v>
      </c>
      <c r="C65" s="2" t="s">
        <v>137</v>
      </c>
      <c r="D65" s="2" t="s">
        <v>407</v>
      </c>
      <c r="E65" s="2" t="s">
        <v>142</v>
      </c>
      <c r="F65" s="2" t="s">
        <v>19</v>
      </c>
      <c r="G65" s="2" t="s">
        <v>20</v>
      </c>
      <c r="H65" s="2" t="s">
        <v>21</v>
      </c>
      <c r="I65" s="2" t="s">
        <v>128</v>
      </c>
      <c r="J65" s="2" t="s">
        <v>23</v>
      </c>
      <c r="K65" s="2" t="s">
        <v>24</v>
      </c>
      <c r="L65" s="14" t="s">
        <v>25</v>
      </c>
      <c r="M65" s="41" t="s">
        <v>32</v>
      </c>
      <c r="N65" s="16">
        <v>20</v>
      </c>
      <c r="O65" s="17" t="s">
        <v>139</v>
      </c>
      <c r="P65" s="17" t="s">
        <v>140</v>
      </c>
      <c r="Q65" s="17" t="s">
        <v>47</v>
      </c>
      <c r="R65" s="18" t="s">
        <v>400</v>
      </c>
      <c r="S65" s="18" t="s">
        <v>401</v>
      </c>
      <c r="T65" s="19">
        <f t="shared" si="0"/>
        <v>500</v>
      </c>
    </row>
    <row r="66" spans="1:20" ht="13.7" customHeight="1" thickBot="1" x14ac:dyDescent="0.3">
      <c r="A66" s="7"/>
      <c r="B66" s="4" t="s">
        <v>136</v>
      </c>
      <c r="C66" s="2" t="s">
        <v>137</v>
      </c>
      <c r="D66" s="2" t="s">
        <v>407</v>
      </c>
      <c r="E66" s="2" t="s">
        <v>143</v>
      </c>
      <c r="F66" s="2" t="s">
        <v>19</v>
      </c>
      <c r="G66" s="2" t="s">
        <v>20</v>
      </c>
      <c r="H66" s="2" t="s">
        <v>21</v>
      </c>
      <c r="I66" s="2" t="s">
        <v>128</v>
      </c>
      <c r="J66" s="2" t="s">
        <v>23</v>
      </c>
      <c r="K66" s="2" t="s">
        <v>24</v>
      </c>
      <c r="L66" s="14" t="s">
        <v>25</v>
      </c>
      <c r="M66" s="41" t="s">
        <v>34</v>
      </c>
      <c r="N66" s="16">
        <v>20</v>
      </c>
      <c r="O66" s="17" t="s">
        <v>139</v>
      </c>
      <c r="P66" s="17" t="s">
        <v>140</v>
      </c>
      <c r="Q66" s="17" t="s">
        <v>47</v>
      </c>
      <c r="R66" s="18" t="s">
        <v>400</v>
      </c>
      <c r="S66" s="18" t="s">
        <v>401</v>
      </c>
      <c r="T66" s="19">
        <f t="shared" si="0"/>
        <v>500</v>
      </c>
    </row>
    <row r="67" spans="1:20" ht="13.7" customHeight="1" x14ac:dyDescent="0.25">
      <c r="A67" s="9"/>
      <c r="B67" s="4" t="s">
        <v>144</v>
      </c>
      <c r="C67" s="2" t="s">
        <v>145</v>
      </c>
      <c r="D67" s="2" t="s">
        <v>407</v>
      </c>
      <c r="E67" s="2" t="s">
        <v>146</v>
      </c>
      <c r="F67" s="2" t="s">
        <v>19</v>
      </c>
      <c r="G67" s="2" t="s">
        <v>20</v>
      </c>
      <c r="H67" s="2" t="s">
        <v>21</v>
      </c>
      <c r="I67" s="2" t="s">
        <v>128</v>
      </c>
      <c r="J67" s="2" t="s">
        <v>23</v>
      </c>
      <c r="K67" s="2" t="s">
        <v>24</v>
      </c>
      <c r="L67" s="14" t="s">
        <v>25</v>
      </c>
      <c r="M67" s="41" t="s">
        <v>18</v>
      </c>
      <c r="N67" s="22">
        <v>16</v>
      </c>
      <c r="O67" s="17" t="s">
        <v>139</v>
      </c>
      <c r="P67" s="17" t="s">
        <v>140</v>
      </c>
      <c r="Q67" s="17" t="s">
        <v>147</v>
      </c>
      <c r="R67" s="18" t="s">
        <v>400</v>
      </c>
      <c r="S67" s="18" t="s">
        <v>401</v>
      </c>
      <c r="T67" s="19">
        <f t="shared" ref="T67:T130" si="1">S67*N67</f>
        <v>400</v>
      </c>
    </row>
    <row r="68" spans="1:20" ht="13.7" customHeight="1" x14ac:dyDescent="0.25">
      <c r="A68" s="6"/>
      <c r="B68" s="4" t="s">
        <v>144</v>
      </c>
      <c r="C68" s="2" t="s">
        <v>145</v>
      </c>
      <c r="D68" s="2" t="s">
        <v>407</v>
      </c>
      <c r="E68" s="2" t="s">
        <v>148</v>
      </c>
      <c r="F68" s="2" t="s">
        <v>19</v>
      </c>
      <c r="G68" s="2" t="s">
        <v>20</v>
      </c>
      <c r="H68" s="2" t="s">
        <v>21</v>
      </c>
      <c r="I68" s="2" t="s">
        <v>128</v>
      </c>
      <c r="J68" s="2" t="s">
        <v>23</v>
      </c>
      <c r="K68" s="2" t="s">
        <v>24</v>
      </c>
      <c r="L68" s="14" t="s">
        <v>25</v>
      </c>
      <c r="M68" s="41" t="s">
        <v>30</v>
      </c>
      <c r="N68" s="16">
        <v>60</v>
      </c>
      <c r="O68" s="17" t="s">
        <v>139</v>
      </c>
      <c r="P68" s="17" t="s">
        <v>140</v>
      </c>
      <c r="Q68" s="17" t="s">
        <v>147</v>
      </c>
      <c r="R68" s="18" t="s">
        <v>400</v>
      </c>
      <c r="S68" s="18" t="s">
        <v>401</v>
      </c>
      <c r="T68" s="19">
        <f t="shared" si="1"/>
        <v>1500</v>
      </c>
    </row>
    <row r="69" spans="1:20" ht="13.7" customHeight="1" x14ac:dyDescent="0.25">
      <c r="A69" s="6"/>
      <c r="B69" s="4" t="s">
        <v>144</v>
      </c>
      <c r="C69" s="2" t="s">
        <v>145</v>
      </c>
      <c r="D69" s="2" t="s">
        <v>407</v>
      </c>
      <c r="E69" s="2" t="s">
        <v>149</v>
      </c>
      <c r="F69" s="2" t="s">
        <v>19</v>
      </c>
      <c r="G69" s="2" t="s">
        <v>20</v>
      </c>
      <c r="H69" s="2" t="s">
        <v>21</v>
      </c>
      <c r="I69" s="2" t="s">
        <v>128</v>
      </c>
      <c r="J69" s="2" t="s">
        <v>23</v>
      </c>
      <c r="K69" s="2" t="s">
        <v>24</v>
      </c>
      <c r="L69" s="14" t="s">
        <v>25</v>
      </c>
      <c r="M69" s="41" t="s">
        <v>32</v>
      </c>
      <c r="N69" s="16">
        <v>40</v>
      </c>
      <c r="O69" s="17" t="s">
        <v>139</v>
      </c>
      <c r="P69" s="17" t="s">
        <v>140</v>
      </c>
      <c r="Q69" s="17" t="s">
        <v>147</v>
      </c>
      <c r="R69" s="18" t="s">
        <v>400</v>
      </c>
      <c r="S69" s="18" t="s">
        <v>401</v>
      </c>
      <c r="T69" s="19">
        <f t="shared" si="1"/>
        <v>1000</v>
      </c>
    </row>
    <row r="70" spans="1:20" ht="13.7" customHeight="1" thickBot="1" x14ac:dyDescent="0.3">
      <c r="A70" s="8"/>
      <c r="B70" s="4" t="s">
        <v>144</v>
      </c>
      <c r="C70" s="2" t="s">
        <v>145</v>
      </c>
      <c r="D70" s="2" t="s">
        <v>407</v>
      </c>
      <c r="E70" s="2" t="s">
        <v>150</v>
      </c>
      <c r="F70" s="2" t="s">
        <v>19</v>
      </c>
      <c r="G70" s="2" t="s">
        <v>20</v>
      </c>
      <c r="H70" s="2" t="s">
        <v>21</v>
      </c>
      <c r="I70" s="2" t="s">
        <v>128</v>
      </c>
      <c r="J70" s="2" t="s">
        <v>23</v>
      </c>
      <c r="K70" s="2" t="s">
        <v>24</v>
      </c>
      <c r="L70" s="14" t="s">
        <v>25</v>
      </c>
      <c r="M70" s="41" t="s">
        <v>34</v>
      </c>
      <c r="N70" s="22">
        <v>21</v>
      </c>
      <c r="O70" s="17" t="s">
        <v>139</v>
      </c>
      <c r="P70" s="17" t="s">
        <v>140</v>
      </c>
      <c r="Q70" s="17" t="s">
        <v>147</v>
      </c>
      <c r="R70" s="18" t="s">
        <v>400</v>
      </c>
      <c r="S70" s="18" t="s">
        <v>401</v>
      </c>
      <c r="T70" s="19">
        <f t="shared" si="1"/>
        <v>525</v>
      </c>
    </row>
    <row r="71" spans="1:20" ht="13.7" customHeight="1" x14ac:dyDescent="0.25">
      <c r="A71" s="5"/>
      <c r="B71" s="4" t="s">
        <v>151</v>
      </c>
      <c r="C71" s="2" t="s">
        <v>145</v>
      </c>
      <c r="D71" s="2" t="s">
        <v>407</v>
      </c>
      <c r="E71" s="2" t="s">
        <v>152</v>
      </c>
      <c r="F71" s="2" t="s">
        <v>19</v>
      </c>
      <c r="G71" s="2" t="s">
        <v>20</v>
      </c>
      <c r="H71" s="2" t="s">
        <v>21</v>
      </c>
      <c r="I71" s="2" t="s">
        <v>128</v>
      </c>
      <c r="J71" s="2" t="s">
        <v>23</v>
      </c>
      <c r="K71" s="2" t="s">
        <v>24</v>
      </c>
      <c r="L71" s="14" t="s">
        <v>25</v>
      </c>
      <c r="M71" s="41" t="s">
        <v>32</v>
      </c>
      <c r="N71" s="16">
        <v>20</v>
      </c>
      <c r="O71" s="17" t="s">
        <v>139</v>
      </c>
      <c r="P71" s="17" t="s">
        <v>140</v>
      </c>
      <c r="Q71" s="17" t="s">
        <v>153</v>
      </c>
      <c r="R71" s="18" t="s">
        <v>400</v>
      </c>
      <c r="S71" s="18" t="s">
        <v>401</v>
      </c>
      <c r="T71" s="19">
        <f t="shared" si="1"/>
        <v>500</v>
      </c>
    </row>
    <row r="72" spans="1:20" ht="13.7" customHeight="1" x14ac:dyDescent="0.25">
      <c r="A72" s="6"/>
      <c r="B72" s="4" t="s">
        <v>151</v>
      </c>
      <c r="C72" s="2" t="s">
        <v>145</v>
      </c>
      <c r="D72" s="2" t="s">
        <v>407</v>
      </c>
      <c r="E72" s="2" t="s">
        <v>154</v>
      </c>
      <c r="F72" s="2" t="s">
        <v>19</v>
      </c>
      <c r="G72" s="2" t="s">
        <v>20</v>
      </c>
      <c r="H72" s="2" t="s">
        <v>21</v>
      </c>
      <c r="I72" s="2" t="s">
        <v>128</v>
      </c>
      <c r="J72" s="2" t="s">
        <v>23</v>
      </c>
      <c r="K72" s="2" t="s">
        <v>24</v>
      </c>
      <c r="L72" s="14" t="s">
        <v>25</v>
      </c>
      <c r="M72" s="41" t="s">
        <v>30</v>
      </c>
      <c r="N72" s="16">
        <v>40</v>
      </c>
      <c r="O72" s="17" t="s">
        <v>139</v>
      </c>
      <c r="P72" s="17" t="s">
        <v>140</v>
      </c>
      <c r="Q72" s="17" t="s">
        <v>153</v>
      </c>
      <c r="R72" s="18" t="s">
        <v>400</v>
      </c>
      <c r="S72" s="18" t="s">
        <v>401</v>
      </c>
      <c r="T72" s="19">
        <f t="shared" si="1"/>
        <v>1000</v>
      </c>
    </row>
    <row r="73" spans="1:20" ht="13.7" customHeight="1" thickBot="1" x14ac:dyDescent="0.3">
      <c r="A73" s="7"/>
      <c r="B73" s="4" t="s">
        <v>151</v>
      </c>
      <c r="C73" s="2" t="s">
        <v>145</v>
      </c>
      <c r="D73" s="2" t="s">
        <v>407</v>
      </c>
      <c r="E73" s="2" t="s">
        <v>155</v>
      </c>
      <c r="F73" s="2" t="s">
        <v>19</v>
      </c>
      <c r="G73" s="2" t="s">
        <v>20</v>
      </c>
      <c r="H73" s="2" t="s">
        <v>21</v>
      </c>
      <c r="I73" s="2" t="s">
        <v>128</v>
      </c>
      <c r="J73" s="2" t="s">
        <v>23</v>
      </c>
      <c r="K73" s="2" t="s">
        <v>24</v>
      </c>
      <c r="L73" s="14" t="s">
        <v>25</v>
      </c>
      <c r="M73" s="41" t="s">
        <v>18</v>
      </c>
      <c r="N73" s="16">
        <v>40</v>
      </c>
      <c r="O73" s="17" t="s">
        <v>139</v>
      </c>
      <c r="P73" s="17" t="s">
        <v>140</v>
      </c>
      <c r="Q73" s="17" t="s">
        <v>153</v>
      </c>
      <c r="R73" s="18" t="s">
        <v>400</v>
      </c>
      <c r="S73" s="18" t="s">
        <v>401</v>
      </c>
      <c r="T73" s="19">
        <f t="shared" si="1"/>
        <v>1000</v>
      </c>
    </row>
    <row r="74" spans="1:20" ht="13.7" customHeight="1" x14ac:dyDescent="0.25">
      <c r="A74" s="9"/>
      <c r="B74" s="4" t="s">
        <v>156</v>
      </c>
      <c r="C74" s="2" t="s">
        <v>157</v>
      </c>
      <c r="D74" s="2" t="s">
        <v>407</v>
      </c>
      <c r="E74" s="2" t="s">
        <v>158</v>
      </c>
      <c r="F74" s="2" t="s">
        <v>19</v>
      </c>
      <c r="G74" s="2" t="s">
        <v>20</v>
      </c>
      <c r="H74" s="2" t="s">
        <v>21</v>
      </c>
      <c r="I74" s="2" t="s">
        <v>128</v>
      </c>
      <c r="J74" s="2" t="s">
        <v>23</v>
      </c>
      <c r="K74" s="2" t="s">
        <v>24</v>
      </c>
      <c r="L74" s="14" t="s">
        <v>25</v>
      </c>
      <c r="M74" s="41" t="s">
        <v>18</v>
      </c>
      <c r="N74" s="16">
        <v>40</v>
      </c>
      <c r="O74" s="17" t="s">
        <v>139</v>
      </c>
      <c r="P74" s="17" t="s">
        <v>140</v>
      </c>
      <c r="Q74" s="17" t="s">
        <v>159</v>
      </c>
      <c r="R74" s="18" t="s">
        <v>400</v>
      </c>
      <c r="S74" s="18" t="s">
        <v>401</v>
      </c>
      <c r="T74" s="19">
        <f t="shared" si="1"/>
        <v>1000</v>
      </c>
    </row>
    <row r="75" spans="1:20" ht="13.7" customHeight="1" x14ac:dyDescent="0.25">
      <c r="A75" s="6"/>
      <c r="B75" s="4" t="s">
        <v>156</v>
      </c>
      <c r="C75" s="2" t="s">
        <v>157</v>
      </c>
      <c r="D75" s="2" t="s">
        <v>407</v>
      </c>
      <c r="E75" s="2" t="s">
        <v>160</v>
      </c>
      <c r="F75" s="2" t="s">
        <v>19</v>
      </c>
      <c r="G75" s="2" t="s">
        <v>20</v>
      </c>
      <c r="H75" s="2" t="s">
        <v>21</v>
      </c>
      <c r="I75" s="2" t="s">
        <v>128</v>
      </c>
      <c r="J75" s="2" t="s">
        <v>23</v>
      </c>
      <c r="K75" s="2" t="s">
        <v>24</v>
      </c>
      <c r="L75" s="14" t="s">
        <v>25</v>
      </c>
      <c r="M75" s="41" t="s">
        <v>30</v>
      </c>
      <c r="N75" s="16">
        <v>40</v>
      </c>
      <c r="O75" s="17" t="s">
        <v>139</v>
      </c>
      <c r="P75" s="17" t="s">
        <v>140</v>
      </c>
      <c r="Q75" s="17" t="s">
        <v>159</v>
      </c>
      <c r="R75" s="18" t="s">
        <v>400</v>
      </c>
      <c r="S75" s="18" t="s">
        <v>401</v>
      </c>
      <c r="T75" s="19">
        <f t="shared" si="1"/>
        <v>1000</v>
      </c>
    </row>
    <row r="76" spans="1:20" ht="13.7" customHeight="1" thickBot="1" x14ac:dyDescent="0.3">
      <c r="A76" s="8"/>
      <c r="B76" s="4" t="s">
        <v>156</v>
      </c>
      <c r="C76" s="2" t="s">
        <v>157</v>
      </c>
      <c r="D76" s="2" t="s">
        <v>407</v>
      </c>
      <c r="E76" s="2" t="s">
        <v>161</v>
      </c>
      <c r="F76" s="2" t="s">
        <v>19</v>
      </c>
      <c r="G76" s="2" t="s">
        <v>20</v>
      </c>
      <c r="H76" s="2" t="s">
        <v>21</v>
      </c>
      <c r="I76" s="2" t="s">
        <v>128</v>
      </c>
      <c r="J76" s="2" t="s">
        <v>23</v>
      </c>
      <c r="K76" s="2" t="s">
        <v>24</v>
      </c>
      <c r="L76" s="14" t="s">
        <v>25</v>
      </c>
      <c r="M76" s="41" t="s">
        <v>32</v>
      </c>
      <c r="N76" s="16">
        <v>20</v>
      </c>
      <c r="O76" s="17" t="s">
        <v>139</v>
      </c>
      <c r="P76" s="17" t="s">
        <v>140</v>
      </c>
      <c r="Q76" s="17" t="s">
        <v>159</v>
      </c>
      <c r="R76" s="18" t="s">
        <v>400</v>
      </c>
      <c r="S76" s="18" t="s">
        <v>401</v>
      </c>
      <c r="T76" s="19">
        <f t="shared" si="1"/>
        <v>500</v>
      </c>
    </row>
    <row r="77" spans="1:20" ht="13.7" customHeight="1" x14ac:dyDescent="0.25">
      <c r="A77" s="5"/>
      <c r="B77" s="4" t="s">
        <v>162</v>
      </c>
      <c r="C77" s="2" t="s">
        <v>163</v>
      </c>
      <c r="D77" s="2" t="s">
        <v>399</v>
      </c>
      <c r="E77" s="2" t="s">
        <v>164</v>
      </c>
      <c r="F77" s="2" t="s">
        <v>165</v>
      </c>
      <c r="G77" s="2" t="s">
        <v>20</v>
      </c>
      <c r="H77" s="2" t="s">
        <v>21</v>
      </c>
      <c r="I77" s="2" t="s">
        <v>128</v>
      </c>
      <c r="J77" s="2" t="s">
        <v>23</v>
      </c>
      <c r="K77" s="2" t="s">
        <v>24</v>
      </c>
      <c r="L77" s="14" t="s">
        <v>25</v>
      </c>
      <c r="M77" s="41" t="s">
        <v>18</v>
      </c>
      <c r="N77" s="16">
        <v>20</v>
      </c>
      <c r="O77" s="17" t="s">
        <v>166</v>
      </c>
      <c r="P77" s="17" t="s">
        <v>167</v>
      </c>
      <c r="Q77" s="17" t="s">
        <v>47</v>
      </c>
      <c r="R77" s="18" t="s">
        <v>408</v>
      </c>
      <c r="S77" s="18" t="s">
        <v>394</v>
      </c>
      <c r="T77" s="19">
        <f t="shared" si="1"/>
        <v>600</v>
      </c>
    </row>
    <row r="78" spans="1:20" ht="13.7" customHeight="1" x14ac:dyDescent="0.25">
      <c r="A78" s="6"/>
      <c r="B78" s="4" t="s">
        <v>162</v>
      </c>
      <c r="C78" s="2" t="s">
        <v>163</v>
      </c>
      <c r="D78" s="2" t="s">
        <v>399</v>
      </c>
      <c r="E78" s="2" t="s">
        <v>168</v>
      </c>
      <c r="F78" s="2" t="s">
        <v>165</v>
      </c>
      <c r="G78" s="2" t="s">
        <v>20</v>
      </c>
      <c r="H78" s="2" t="s">
        <v>21</v>
      </c>
      <c r="I78" s="2" t="s">
        <v>128</v>
      </c>
      <c r="J78" s="2" t="s">
        <v>23</v>
      </c>
      <c r="K78" s="2" t="s">
        <v>24</v>
      </c>
      <c r="L78" s="14" t="s">
        <v>25</v>
      </c>
      <c r="M78" s="41" t="s">
        <v>30</v>
      </c>
      <c r="N78" s="16">
        <v>20</v>
      </c>
      <c r="O78" s="17" t="s">
        <v>166</v>
      </c>
      <c r="P78" s="17" t="s">
        <v>167</v>
      </c>
      <c r="Q78" s="17" t="s">
        <v>47</v>
      </c>
      <c r="R78" s="18" t="s">
        <v>408</v>
      </c>
      <c r="S78" s="18" t="s">
        <v>394</v>
      </c>
      <c r="T78" s="19">
        <f t="shared" si="1"/>
        <v>600</v>
      </c>
    </row>
    <row r="79" spans="1:20" ht="13.7" customHeight="1" x14ac:dyDescent="0.25">
      <c r="A79" s="6"/>
      <c r="B79" s="4" t="s">
        <v>162</v>
      </c>
      <c r="C79" s="2" t="s">
        <v>163</v>
      </c>
      <c r="D79" s="2" t="s">
        <v>399</v>
      </c>
      <c r="E79" s="2" t="s">
        <v>169</v>
      </c>
      <c r="F79" s="2" t="s">
        <v>165</v>
      </c>
      <c r="G79" s="2" t="s">
        <v>20</v>
      </c>
      <c r="H79" s="2" t="s">
        <v>21</v>
      </c>
      <c r="I79" s="2" t="s">
        <v>128</v>
      </c>
      <c r="J79" s="2" t="s">
        <v>23</v>
      </c>
      <c r="K79" s="2" t="s">
        <v>24</v>
      </c>
      <c r="L79" s="14" t="s">
        <v>25</v>
      </c>
      <c r="M79" s="41" t="s">
        <v>32</v>
      </c>
      <c r="N79" s="16">
        <v>10</v>
      </c>
      <c r="O79" s="17" t="s">
        <v>166</v>
      </c>
      <c r="P79" s="17" t="s">
        <v>167</v>
      </c>
      <c r="Q79" s="17" t="s">
        <v>47</v>
      </c>
      <c r="R79" s="18" t="s">
        <v>408</v>
      </c>
      <c r="S79" s="18" t="s">
        <v>394</v>
      </c>
      <c r="T79" s="19">
        <f t="shared" si="1"/>
        <v>300</v>
      </c>
    </row>
    <row r="80" spans="1:20" ht="13.7" customHeight="1" thickBot="1" x14ac:dyDescent="0.3">
      <c r="A80" s="7"/>
      <c r="B80" s="4" t="s">
        <v>162</v>
      </c>
      <c r="C80" s="2" t="s">
        <v>163</v>
      </c>
      <c r="D80" s="2" t="s">
        <v>399</v>
      </c>
      <c r="E80" s="2" t="s">
        <v>170</v>
      </c>
      <c r="F80" s="2" t="s">
        <v>165</v>
      </c>
      <c r="G80" s="2" t="s">
        <v>20</v>
      </c>
      <c r="H80" s="2" t="s">
        <v>21</v>
      </c>
      <c r="I80" s="2" t="s">
        <v>128</v>
      </c>
      <c r="J80" s="2" t="s">
        <v>23</v>
      </c>
      <c r="K80" s="2" t="s">
        <v>24</v>
      </c>
      <c r="L80" s="14" t="s">
        <v>25</v>
      </c>
      <c r="M80" s="41" t="s">
        <v>34</v>
      </c>
      <c r="N80" s="16">
        <v>20</v>
      </c>
      <c r="O80" s="17" t="s">
        <v>166</v>
      </c>
      <c r="P80" s="17" t="s">
        <v>167</v>
      </c>
      <c r="Q80" s="17" t="s">
        <v>47</v>
      </c>
      <c r="R80" s="18" t="s">
        <v>408</v>
      </c>
      <c r="S80" s="18" t="s">
        <v>394</v>
      </c>
      <c r="T80" s="19">
        <f t="shared" si="1"/>
        <v>600</v>
      </c>
    </row>
    <row r="81" spans="1:20" ht="13.7" customHeight="1" x14ac:dyDescent="0.25">
      <c r="A81" s="9"/>
      <c r="B81" s="4" t="s">
        <v>171</v>
      </c>
      <c r="C81" s="2" t="s">
        <v>172</v>
      </c>
      <c r="D81" s="2" t="s">
        <v>399</v>
      </c>
      <c r="E81" s="2" t="s">
        <v>173</v>
      </c>
      <c r="F81" s="2" t="s">
        <v>165</v>
      </c>
      <c r="G81" s="2" t="s">
        <v>20</v>
      </c>
      <c r="H81" s="2" t="s">
        <v>21</v>
      </c>
      <c r="I81" s="2" t="s">
        <v>128</v>
      </c>
      <c r="J81" s="2" t="s">
        <v>23</v>
      </c>
      <c r="K81" s="2" t="s">
        <v>24</v>
      </c>
      <c r="L81" s="14" t="s">
        <v>25</v>
      </c>
      <c r="M81" s="41" t="s">
        <v>32</v>
      </c>
      <c r="N81" s="16">
        <v>10</v>
      </c>
      <c r="O81" s="17" t="s">
        <v>166</v>
      </c>
      <c r="P81" s="17" t="s">
        <v>167</v>
      </c>
      <c r="Q81" s="17" t="s">
        <v>174</v>
      </c>
      <c r="R81" s="18" t="s">
        <v>408</v>
      </c>
      <c r="S81" s="18" t="s">
        <v>394</v>
      </c>
      <c r="T81" s="19">
        <f t="shared" si="1"/>
        <v>300</v>
      </c>
    </row>
    <row r="82" spans="1:20" ht="13.7" customHeight="1" x14ac:dyDescent="0.25">
      <c r="A82" s="6"/>
      <c r="B82" s="4" t="s">
        <v>171</v>
      </c>
      <c r="C82" s="2" t="s">
        <v>172</v>
      </c>
      <c r="D82" s="2" t="s">
        <v>399</v>
      </c>
      <c r="E82" s="2" t="s">
        <v>175</v>
      </c>
      <c r="F82" s="2" t="s">
        <v>165</v>
      </c>
      <c r="G82" s="2" t="s">
        <v>20</v>
      </c>
      <c r="H82" s="2" t="s">
        <v>21</v>
      </c>
      <c r="I82" s="2" t="s">
        <v>128</v>
      </c>
      <c r="J82" s="2" t="s">
        <v>23</v>
      </c>
      <c r="K82" s="2" t="s">
        <v>24</v>
      </c>
      <c r="L82" s="14" t="s">
        <v>25</v>
      </c>
      <c r="M82" s="41" t="s">
        <v>30</v>
      </c>
      <c r="N82" s="16">
        <v>20</v>
      </c>
      <c r="O82" s="17" t="s">
        <v>166</v>
      </c>
      <c r="P82" s="17" t="s">
        <v>167</v>
      </c>
      <c r="Q82" s="17" t="s">
        <v>174</v>
      </c>
      <c r="R82" s="18" t="s">
        <v>408</v>
      </c>
      <c r="S82" s="18" t="s">
        <v>394</v>
      </c>
      <c r="T82" s="19">
        <f t="shared" si="1"/>
        <v>600</v>
      </c>
    </row>
    <row r="83" spans="1:20" ht="13.7" customHeight="1" thickBot="1" x14ac:dyDescent="0.3">
      <c r="A83" s="8"/>
      <c r="B83" s="4" t="s">
        <v>171</v>
      </c>
      <c r="C83" s="2" t="s">
        <v>172</v>
      </c>
      <c r="D83" s="2" t="s">
        <v>399</v>
      </c>
      <c r="E83" s="2" t="s">
        <v>176</v>
      </c>
      <c r="F83" s="2" t="s">
        <v>165</v>
      </c>
      <c r="G83" s="2" t="s">
        <v>20</v>
      </c>
      <c r="H83" s="2" t="s">
        <v>21</v>
      </c>
      <c r="I83" s="2" t="s">
        <v>128</v>
      </c>
      <c r="J83" s="2" t="s">
        <v>23</v>
      </c>
      <c r="K83" s="2" t="s">
        <v>24</v>
      </c>
      <c r="L83" s="14" t="s">
        <v>25</v>
      </c>
      <c r="M83" s="41" t="s">
        <v>18</v>
      </c>
      <c r="N83" s="16">
        <v>20</v>
      </c>
      <c r="O83" s="17" t="s">
        <v>166</v>
      </c>
      <c r="P83" s="17" t="s">
        <v>167</v>
      </c>
      <c r="Q83" s="17" t="s">
        <v>174</v>
      </c>
      <c r="R83" s="18" t="s">
        <v>408</v>
      </c>
      <c r="S83" s="18" t="s">
        <v>394</v>
      </c>
      <c r="T83" s="19">
        <f t="shared" si="1"/>
        <v>600</v>
      </c>
    </row>
    <row r="84" spans="1:20" ht="13.7" customHeight="1" x14ac:dyDescent="0.25">
      <c r="A84" s="5"/>
      <c r="B84" s="4" t="s">
        <v>177</v>
      </c>
      <c r="C84" s="2" t="s">
        <v>178</v>
      </c>
      <c r="D84" s="2" t="s">
        <v>399</v>
      </c>
      <c r="E84" s="2" t="s">
        <v>179</v>
      </c>
      <c r="F84" s="2" t="s">
        <v>165</v>
      </c>
      <c r="G84" s="2" t="s">
        <v>20</v>
      </c>
      <c r="H84" s="2" t="s">
        <v>21</v>
      </c>
      <c r="I84" s="2" t="s">
        <v>128</v>
      </c>
      <c r="J84" s="2" t="s">
        <v>23</v>
      </c>
      <c r="K84" s="2" t="s">
        <v>24</v>
      </c>
      <c r="L84" s="14" t="s">
        <v>25</v>
      </c>
      <c r="M84" s="41" t="s">
        <v>32</v>
      </c>
      <c r="N84" s="16">
        <v>10</v>
      </c>
      <c r="O84" s="17" t="s">
        <v>166</v>
      </c>
      <c r="P84" s="17" t="s">
        <v>167</v>
      </c>
      <c r="Q84" s="17" t="s">
        <v>180</v>
      </c>
      <c r="R84" s="18" t="s">
        <v>408</v>
      </c>
      <c r="S84" s="18" t="s">
        <v>394</v>
      </c>
      <c r="T84" s="19">
        <f t="shared" si="1"/>
        <v>300</v>
      </c>
    </row>
    <row r="85" spans="1:20" ht="13.7" customHeight="1" x14ac:dyDescent="0.25">
      <c r="A85" s="6"/>
      <c r="B85" s="4" t="s">
        <v>177</v>
      </c>
      <c r="C85" s="2" t="s">
        <v>178</v>
      </c>
      <c r="D85" s="2" t="s">
        <v>399</v>
      </c>
      <c r="E85" s="2" t="s">
        <v>181</v>
      </c>
      <c r="F85" s="2" t="s">
        <v>165</v>
      </c>
      <c r="G85" s="2" t="s">
        <v>20</v>
      </c>
      <c r="H85" s="2" t="s">
        <v>21</v>
      </c>
      <c r="I85" s="2" t="s">
        <v>128</v>
      </c>
      <c r="J85" s="2" t="s">
        <v>23</v>
      </c>
      <c r="K85" s="2" t="s">
        <v>24</v>
      </c>
      <c r="L85" s="14" t="s">
        <v>25</v>
      </c>
      <c r="M85" s="41" t="s">
        <v>30</v>
      </c>
      <c r="N85" s="16">
        <v>20</v>
      </c>
      <c r="O85" s="17" t="s">
        <v>166</v>
      </c>
      <c r="P85" s="17" t="s">
        <v>167</v>
      </c>
      <c r="Q85" s="17" t="s">
        <v>180</v>
      </c>
      <c r="R85" s="18" t="s">
        <v>408</v>
      </c>
      <c r="S85" s="18" t="s">
        <v>394</v>
      </c>
      <c r="T85" s="19">
        <f t="shared" si="1"/>
        <v>600</v>
      </c>
    </row>
    <row r="86" spans="1:20" ht="13.7" customHeight="1" thickBot="1" x14ac:dyDescent="0.3">
      <c r="A86" s="7"/>
      <c r="B86" s="4" t="s">
        <v>177</v>
      </c>
      <c r="C86" s="2" t="s">
        <v>178</v>
      </c>
      <c r="D86" s="2" t="s">
        <v>399</v>
      </c>
      <c r="E86" s="2" t="s">
        <v>182</v>
      </c>
      <c r="F86" s="2" t="s">
        <v>165</v>
      </c>
      <c r="G86" s="2" t="s">
        <v>20</v>
      </c>
      <c r="H86" s="2" t="s">
        <v>21</v>
      </c>
      <c r="I86" s="2" t="s">
        <v>128</v>
      </c>
      <c r="J86" s="2" t="s">
        <v>23</v>
      </c>
      <c r="K86" s="2" t="s">
        <v>24</v>
      </c>
      <c r="L86" s="14" t="s">
        <v>25</v>
      </c>
      <c r="M86" s="41" t="s">
        <v>18</v>
      </c>
      <c r="N86" s="16">
        <v>20</v>
      </c>
      <c r="O86" s="17" t="s">
        <v>166</v>
      </c>
      <c r="P86" s="17" t="s">
        <v>167</v>
      </c>
      <c r="Q86" s="17" t="s">
        <v>180</v>
      </c>
      <c r="R86" s="18" t="s">
        <v>408</v>
      </c>
      <c r="S86" s="18" t="s">
        <v>394</v>
      </c>
      <c r="T86" s="19">
        <f t="shared" si="1"/>
        <v>600</v>
      </c>
    </row>
    <row r="87" spans="1:20" ht="13.7" customHeight="1" x14ac:dyDescent="0.25">
      <c r="A87" s="9"/>
      <c r="B87" s="4" t="s">
        <v>183</v>
      </c>
      <c r="C87" s="2" t="s">
        <v>184</v>
      </c>
      <c r="D87" s="2" t="s">
        <v>407</v>
      </c>
      <c r="E87" s="2" t="s">
        <v>185</v>
      </c>
      <c r="F87" s="2" t="s">
        <v>19</v>
      </c>
      <c r="G87" s="2" t="s">
        <v>20</v>
      </c>
      <c r="H87" s="2" t="s">
        <v>21</v>
      </c>
      <c r="I87" s="2" t="s">
        <v>186</v>
      </c>
      <c r="J87" s="2" t="s">
        <v>23</v>
      </c>
      <c r="K87" s="2" t="s">
        <v>24</v>
      </c>
      <c r="L87" s="14" t="s">
        <v>25</v>
      </c>
      <c r="M87" s="41" t="s">
        <v>18</v>
      </c>
      <c r="N87" s="16">
        <v>40</v>
      </c>
      <c r="O87" s="17" t="s">
        <v>187</v>
      </c>
      <c r="P87" s="17" t="s">
        <v>27</v>
      </c>
      <c r="Q87" s="17" t="s">
        <v>47</v>
      </c>
      <c r="R87" s="18" t="s">
        <v>409</v>
      </c>
      <c r="S87" s="18" t="s">
        <v>402</v>
      </c>
      <c r="T87" s="19">
        <f t="shared" si="1"/>
        <v>3200</v>
      </c>
    </row>
    <row r="88" spans="1:20" ht="13.7" customHeight="1" x14ac:dyDescent="0.25">
      <c r="A88" s="6"/>
      <c r="B88" s="4" t="s">
        <v>183</v>
      </c>
      <c r="C88" s="2" t="s">
        <v>184</v>
      </c>
      <c r="D88" s="2" t="s">
        <v>407</v>
      </c>
      <c r="E88" s="2" t="s">
        <v>188</v>
      </c>
      <c r="F88" s="2" t="s">
        <v>19</v>
      </c>
      <c r="G88" s="2" t="s">
        <v>20</v>
      </c>
      <c r="H88" s="2" t="s">
        <v>21</v>
      </c>
      <c r="I88" s="2" t="s">
        <v>186</v>
      </c>
      <c r="J88" s="2" t="s">
        <v>23</v>
      </c>
      <c r="K88" s="2" t="s">
        <v>24</v>
      </c>
      <c r="L88" s="14" t="s">
        <v>25</v>
      </c>
      <c r="M88" s="41" t="s">
        <v>30</v>
      </c>
      <c r="N88" s="16">
        <v>40</v>
      </c>
      <c r="O88" s="17" t="s">
        <v>187</v>
      </c>
      <c r="P88" s="17" t="s">
        <v>27</v>
      </c>
      <c r="Q88" s="17" t="s">
        <v>47</v>
      </c>
      <c r="R88" s="18" t="s">
        <v>409</v>
      </c>
      <c r="S88" s="18" t="s">
        <v>402</v>
      </c>
      <c r="T88" s="19">
        <f t="shared" si="1"/>
        <v>3200</v>
      </c>
    </row>
    <row r="89" spans="1:20" ht="13.7" customHeight="1" x14ac:dyDescent="0.25">
      <c r="A89" s="6"/>
      <c r="B89" s="4" t="s">
        <v>183</v>
      </c>
      <c r="C89" s="2" t="s">
        <v>184</v>
      </c>
      <c r="D89" s="2" t="s">
        <v>407</v>
      </c>
      <c r="E89" s="2" t="s">
        <v>189</v>
      </c>
      <c r="F89" s="2" t="s">
        <v>19</v>
      </c>
      <c r="G89" s="2" t="s">
        <v>20</v>
      </c>
      <c r="H89" s="2" t="s">
        <v>21</v>
      </c>
      <c r="I89" s="2" t="s">
        <v>186</v>
      </c>
      <c r="J89" s="2" t="s">
        <v>23</v>
      </c>
      <c r="K89" s="2" t="s">
        <v>24</v>
      </c>
      <c r="L89" s="14" t="s">
        <v>25</v>
      </c>
      <c r="M89" s="41" t="s">
        <v>32</v>
      </c>
      <c r="N89" s="16">
        <v>20</v>
      </c>
      <c r="O89" s="17" t="s">
        <v>187</v>
      </c>
      <c r="P89" s="17" t="s">
        <v>27</v>
      </c>
      <c r="Q89" s="17" t="s">
        <v>47</v>
      </c>
      <c r="R89" s="18" t="s">
        <v>409</v>
      </c>
      <c r="S89" s="18" t="s">
        <v>402</v>
      </c>
      <c r="T89" s="19">
        <f t="shared" si="1"/>
        <v>1600</v>
      </c>
    </row>
    <row r="90" spans="1:20" ht="13.7" customHeight="1" x14ac:dyDescent="0.25">
      <c r="A90" s="6"/>
      <c r="B90" s="4" t="s">
        <v>183</v>
      </c>
      <c r="C90" s="2" t="s">
        <v>184</v>
      </c>
      <c r="D90" s="2" t="s">
        <v>407</v>
      </c>
      <c r="E90" s="2" t="s">
        <v>190</v>
      </c>
      <c r="F90" s="2" t="s">
        <v>19</v>
      </c>
      <c r="G90" s="2" t="s">
        <v>20</v>
      </c>
      <c r="H90" s="2" t="s">
        <v>21</v>
      </c>
      <c r="I90" s="2" t="s">
        <v>186</v>
      </c>
      <c r="J90" s="2" t="s">
        <v>23</v>
      </c>
      <c r="K90" s="2" t="s">
        <v>24</v>
      </c>
      <c r="L90" s="14" t="s">
        <v>25</v>
      </c>
      <c r="M90" s="41" t="s">
        <v>34</v>
      </c>
      <c r="N90" s="16">
        <v>20</v>
      </c>
      <c r="O90" s="17" t="s">
        <v>187</v>
      </c>
      <c r="P90" s="17" t="s">
        <v>27</v>
      </c>
      <c r="Q90" s="17" t="s">
        <v>47</v>
      </c>
      <c r="R90" s="18" t="s">
        <v>409</v>
      </c>
      <c r="S90" s="18" t="s">
        <v>402</v>
      </c>
      <c r="T90" s="19">
        <f t="shared" si="1"/>
        <v>1600</v>
      </c>
    </row>
    <row r="91" spans="1:20" ht="13.7" customHeight="1" x14ac:dyDescent="0.25">
      <c r="A91" s="6"/>
      <c r="B91" s="4" t="s">
        <v>191</v>
      </c>
      <c r="C91" s="2" t="s">
        <v>192</v>
      </c>
      <c r="D91" s="2" t="s">
        <v>407</v>
      </c>
      <c r="E91" s="2" t="s">
        <v>193</v>
      </c>
      <c r="F91" s="2" t="s">
        <v>19</v>
      </c>
      <c r="G91" s="2" t="s">
        <v>20</v>
      </c>
      <c r="H91" s="2" t="s">
        <v>21</v>
      </c>
      <c r="I91" s="2" t="s">
        <v>186</v>
      </c>
      <c r="J91" s="2" t="s">
        <v>23</v>
      </c>
      <c r="K91" s="2" t="s">
        <v>24</v>
      </c>
      <c r="L91" s="14" t="s">
        <v>25</v>
      </c>
      <c r="M91" s="41" t="s">
        <v>30</v>
      </c>
      <c r="N91" s="16">
        <v>40</v>
      </c>
      <c r="O91" s="17" t="s">
        <v>187</v>
      </c>
      <c r="P91" s="17" t="s">
        <v>27</v>
      </c>
      <c r="Q91" s="17" t="s">
        <v>47</v>
      </c>
      <c r="R91" s="18" t="s">
        <v>409</v>
      </c>
      <c r="S91" s="18" t="s">
        <v>402</v>
      </c>
      <c r="T91" s="19">
        <f t="shared" si="1"/>
        <v>3200</v>
      </c>
    </row>
    <row r="92" spans="1:20" ht="13.7" customHeight="1" x14ac:dyDescent="0.25">
      <c r="A92" s="6"/>
      <c r="B92" s="4" t="s">
        <v>191</v>
      </c>
      <c r="C92" s="2" t="s">
        <v>192</v>
      </c>
      <c r="D92" s="2" t="s">
        <v>407</v>
      </c>
      <c r="E92" s="2" t="s">
        <v>194</v>
      </c>
      <c r="F92" s="2" t="s">
        <v>19</v>
      </c>
      <c r="G92" s="2" t="s">
        <v>20</v>
      </c>
      <c r="H92" s="2" t="s">
        <v>21</v>
      </c>
      <c r="I92" s="2" t="s">
        <v>186</v>
      </c>
      <c r="J92" s="2" t="s">
        <v>23</v>
      </c>
      <c r="K92" s="2" t="s">
        <v>24</v>
      </c>
      <c r="L92" s="14" t="s">
        <v>25</v>
      </c>
      <c r="M92" s="41" t="s">
        <v>32</v>
      </c>
      <c r="N92" s="16">
        <v>20</v>
      </c>
      <c r="O92" s="17" t="s">
        <v>187</v>
      </c>
      <c r="P92" s="17" t="s">
        <v>27</v>
      </c>
      <c r="Q92" s="17" t="s">
        <v>47</v>
      </c>
      <c r="R92" s="18" t="s">
        <v>409</v>
      </c>
      <c r="S92" s="18" t="s">
        <v>402</v>
      </c>
      <c r="T92" s="19">
        <f t="shared" si="1"/>
        <v>1600</v>
      </c>
    </row>
    <row r="93" spans="1:20" ht="13.7" customHeight="1" x14ac:dyDescent="0.25">
      <c r="A93" s="6"/>
      <c r="B93" s="4" t="s">
        <v>191</v>
      </c>
      <c r="C93" s="2" t="s">
        <v>192</v>
      </c>
      <c r="D93" s="2" t="s">
        <v>407</v>
      </c>
      <c r="E93" s="2" t="s">
        <v>195</v>
      </c>
      <c r="F93" s="2" t="s">
        <v>19</v>
      </c>
      <c r="G93" s="2" t="s">
        <v>20</v>
      </c>
      <c r="H93" s="2" t="s">
        <v>21</v>
      </c>
      <c r="I93" s="2" t="s">
        <v>186</v>
      </c>
      <c r="J93" s="2" t="s">
        <v>23</v>
      </c>
      <c r="K93" s="2" t="s">
        <v>24</v>
      </c>
      <c r="L93" s="14" t="s">
        <v>25</v>
      </c>
      <c r="M93" s="41" t="s">
        <v>34</v>
      </c>
      <c r="N93" s="16">
        <v>20</v>
      </c>
      <c r="O93" s="17" t="s">
        <v>187</v>
      </c>
      <c r="P93" s="17" t="s">
        <v>27</v>
      </c>
      <c r="Q93" s="17" t="s">
        <v>47</v>
      </c>
      <c r="R93" s="18" t="s">
        <v>409</v>
      </c>
      <c r="S93" s="18" t="s">
        <v>402</v>
      </c>
      <c r="T93" s="19">
        <f t="shared" si="1"/>
        <v>1600</v>
      </c>
    </row>
    <row r="94" spans="1:20" ht="13.7" customHeight="1" thickBot="1" x14ac:dyDescent="0.3">
      <c r="A94" s="8"/>
      <c r="B94" s="4" t="s">
        <v>191</v>
      </c>
      <c r="C94" s="2" t="s">
        <v>192</v>
      </c>
      <c r="D94" s="2" t="s">
        <v>407</v>
      </c>
      <c r="E94" s="2" t="s">
        <v>196</v>
      </c>
      <c r="F94" s="2" t="s">
        <v>19</v>
      </c>
      <c r="G94" s="2" t="s">
        <v>20</v>
      </c>
      <c r="H94" s="2" t="s">
        <v>21</v>
      </c>
      <c r="I94" s="2" t="s">
        <v>186</v>
      </c>
      <c r="J94" s="2" t="s">
        <v>23</v>
      </c>
      <c r="K94" s="2" t="s">
        <v>24</v>
      </c>
      <c r="L94" s="14" t="s">
        <v>25</v>
      </c>
      <c r="M94" s="41" t="s">
        <v>18</v>
      </c>
      <c r="N94" s="16">
        <v>40</v>
      </c>
      <c r="O94" s="17" t="s">
        <v>187</v>
      </c>
      <c r="P94" s="17" t="s">
        <v>27</v>
      </c>
      <c r="Q94" s="17" t="s">
        <v>47</v>
      </c>
      <c r="R94" s="18" t="s">
        <v>409</v>
      </c>
      <c r="S94" s="18" t="s">
        <v>402</v>
      </c>
      <c r="T94" s="19">
        <f t="shared" si="1"/>
        <v>3200</v>
      </c>
    </row>
    <row r="95" spans="1:20" ht="26.1" customHeight="1" x14ac:dyDescent="0.25">
      <c r="A95" s="5"/>
      <c r="B95" s="4" t="s">
        <v>197</v>
      </c>
      <c r="C95" s="2" t="s">
        <v>198</v>
      </c>
      <c r="D95" s="2" t="s">
        <v>407</v>
      </c>
      <c r="E95" s="2" t="s">
        <v>199</v>
      </c>
      <c r="F95" s="2" t="s">
        <v>19</v>
      </c>
      <c r="G95" s="2" t="s">
        <v>20</v>
      </c>
      <c r="H95" s="2" t="s">
        <v>21</v>
      </c>
      <c r="I95" s="2" t="s">
        <v>186</v>
      </c>
      <c r="J95" s="2" t="s">
        <v>23</v>
      </c>
      <c r="K95" s="2" t="s">
        <v>24</v>
      </c>
      <c r="L95" s="14" t="s">
        <v>25</v>
      </c>
      <c r="M95" s="41" t="s">
        <v>18</v>
      </c>
      <c r="N95" s="16">
        <v>60</v>
      </c>
      <c r="O95" s="17" t="s">
        <v>187</v>
      </c>
      <c r="P95" s="17" t="s">
        <v>27</v>
      </c>
      <c r="Q95" s="17" t="s">
        <v>47</v>
      </c>
      <c r="R95" s="18" t="s">
        <v>410</v>
      </c>
      <c r="S95" s="18" t="s">
        <v>411</v>
      </c>
      <c r="T95" s="19">
        <f t="shared" si="1"/>
        <v>5400</v>
      </c>
    </row>
    <row r="96" spans="1:20" ht="26.1" customHeight="1" x14ac:dyDescent="0.25">
      <c r="A96" s="6"/>
      <c r="B96" s="4" t="s">
        <v>197</v>
      </c>
      <c r="C96" s="2" t="s">
        <v>198</v>
      </c>
      <c r="D96" s="2" t="s">
        <v>407</v>
      </c>
      <c r="E96" s="2" t="s">
        <v>200</v>
      </c>
      <c r="F96" s="2" t="s">
        <v>19</v>
      </c>
      <c r="G96" s="2" t="s">
        <v>20</v>
      </c>
      <c r="H96" s="2" t="s">
        <v>21</v>
      </c>
      <c r="I96" s="2" t="s">
        <v>186</v>
      </c>
      <c r="J96" s="2" t="s">
        <v>23</v>
      </c>
      <c r="K96" s="2" t="s">
        <v>24</v>
      </c>
      <c r="L96" s="14" t="s">
        <v>25</v>
      </c>
      <c r="M96" s="41" t="s">
        <v>30</v>
      </c>
      <c r="N96" s="16">
        <v>60</v>
      </c>
      <c r="O96" s="17" t="s">
        <v>187</v>
      </c>
      <c r="P96" s="17" t="s">
        <v>27</v>
      </c>
      <c r="Q96" s="17" t="s">
        <v>47</v>
      </c>
      <c r="R96" s="18" t="s">
        <v>410</v>
      </c>
      <c r="S96" s="18" t="s">
        <v>411</v>
      </c>
      <c r="T96" s="19">
        <f t="shared" si="1"/>
        <v>5400</v>
      </c>
    </row>
    <row r="97" spans="1:20" ht="26.1" customHeight="1" thickBot="1" x14ac:dyDescent="0.3">
      <c r="A97" s="7"/>
      <c r="B97" s="4" t="s">
        <v>197</v>
      </c>
      <c r="C97" s="2" t="s">
        <v>198</v>
      </c>
      <c r="D97" s="2" t="s">
        <v>407</v>
      </c>
      <c r="E97" s="2" t="s">
        <v>201</v>
      </c>
      <c r="F97" s="2" t="s">
        <v>19</v>
      </c>
      <c r="G97" s="2" t="s">
        <v>20</v>
      </c>
      <c r="H97" s="2" t="s">
        <v>21</v>
      </c>
      <c r="I97" s="2" t="s">
        <v>186</v>
      </c>
      <c r="J97" s="2" t="s">
        <v>23</v>
      </c>
      <c r="K97" s="2" t="s">
        <v>24</v>
      </c>
      <c r="L97" s="14" t="s">
        <v>25</v>
      </c>
      <c r="M97" s="41" t="s">
        <v>32</v>
      </c>
      <c r="N97" s="16">
        <v>40</v>
      </c>
      <c r="O97" s="17" t="s">
        <v>187</v>
      </c>
      <c r="P97" s="17" t="s">
        <v>27</v>
      </c>
      <c r="Q97" s="17" t="s">
        <v>47</v>
      </c>
      <c r="R97" s="18" t="s">
        <v>410</v>
      </c>
      <c r="S97" s="18" t="s">
        <v>411</v>
      </c>
      <c r="T97" s="19">
        <f t="shared" si="1"/>
        <v>3600</v>
      </c>
    </row>
    <row r="98" spans="1:20" ht="13.7" customHeight="1" x14ac:dyDescent="0.25">
      <c r="A98" s="9"/>
      <c r="B98" s="4" t="s">
        <v>202</v>
      </c>
      <c r="C98" s="2" t="s">
        <v>184</v>
      </c>
      <c r="D98" s="2" t="s">
        <v>407</v>
      </c>
      <c r="E98" s="2" t="s">
        <v>203</v>
      </c>
      <c r="F98" s="2" t="s">
        <v>19</v>
      </c>
      <c r="G98" s="2" t="s">
        <v>204</v>
      </c>
      <c r="H98" s="2" t="s">
        <v>21</v>
      </c>
      <c r="I98" s="2" t="s">
        <v>205</v>
      </c>
      <c r="J98" s="2" t="s">
        <v>23</v>
      </c>
      <c r="K98" s="2" t="s">
        <v>24</v>
      </c>
      <c r="L98" s="14" t="s">
        <v>25</v>
      </c>
      <c r="M98" s="41" t="s">
        <v>18</v>
      </c>
      <c r="N98" s="16">
        <v>32</v>
      </c>
      <c r="O98" s="17" t="s">
        <v>187</v>
      </c>
      <c r="P98" s="17" t="s">
        <v>27</v>
      </c>
      <c r="Q98" s="17" t="s">
        <v>47</v>
      </c>
      <c r="R98" s="18" t="s">
        <v>412</v>
      </c>
      <c r="S98" s="18" t="s">
        <v>408</v>
      </c>
      <c r="T98" s="19">
        <f t="shared" si="1"/>
        <v>1920</v>
      </c>
    </row>
    <row r="99" spans="1:20" ht="13.7" customHeight="1" x14ac:dyDescent="0.25">
      <c r="A99" s="6"/>
      <c r="B99" s="4" t="s">
        <v>202</v>
      </c>
      <c r="C99" s="2" t="s">
        <v>184</v>
      </c>
      <c r="D99" s="2" t="s">
        <v>407</v>
      </c>
      <c r="E99" s="2" t="s">
        <v>206</v>
      </c>
      <c r="F99" s="2" t="s">
        <v>19</v>
      </c>
      <c r="G99" s="2" t="s">
        <v>204</v>
      </c>
      <c r="H99" s="2" t="s">
        <v>21</v>
      </c>
      <c r="I99" s="2" t="s">
        <v>205</v>
      </c>
      <c r="J99" s="2" t="s">
        <v>23</v>
      </c>
      <c r="K99" s="2" t="s">
        <v>24</v>
      </c>
      <c r="L99" s="14" t="s">
        <v>25</v>
      </c>
      <c r="M99" s="41" t="s">
        <v>34</v>
      </c>
      <c r="N99" s="16">
        <v>20</v>
      </c>
      <c r="O99" s="17" t="s">
        <v>187</v>
      </c>
      <c r="P99" s="17" t="s">
        <v>27</v>
      </c>
      <c r="Q99" s="17" t="s">
        <v>47</v>
      </c>
      <c r="R99" s="18" t="s">
        <v>412</v>
      </c>
      <c r="S99" s="18" t="s">
        <v>408</v>
      </c>
      <c r="T99" s="19">
        <f t="shared" si="1"/>
        <v>1200</v>
      </c>
    </row>
    <row r="100" spans="1:20" ht="13.7" customHeight="1" x14ac:dyDescent="0.25">
      <c r="A100" s="6"/>
      <c r="B100" s="4" t="s">
        <v>207</v>
      </c>
      <c r="C100" s="2" t="s">
        <v>192</v>
      </c>
      <c r="D100" s="2" t="s">
        <v>407</v>
      </c>
      <c r="E100" s="2" t="s">
        <v>208</v>
      </c>
      <c r="F100" s="2" t="s">
        <v>19</v>
      </c>
      <c r="G100" s="2" t="s">
        <v>204</v>
      </c>
      <c r="H100" s="2" t="s">
        <v>21</v>
      </c>
      <c r="I100" s="2" t="s">
        <v>205</v>
      </c>
      <c r="J100" s="2" t="s">
        <v>23</v>
      </c>
      <c r="K100" s="2" t="s">
        <v>24</v>
      </c>
      <c r="L100" s="14" t="s">
        <v>25</v>
      </c>
      <c r="M100" s="41" t="s">
        <v>18</v>
      </c>
      <c r="N100" s="16">
        <v>20</v>
      </c>
      <c r="O100" s="17" t="s">
        <v>187</v>
      </c>
      <c r="P100" s="17" t="s">
        <v>27</v>
      </c>
      <c r="Q100" s="17" t="s">
        <v>47</v>
      </c>
      <c r="R100" s="18" t="s">
        <v>412</v>
      </c>
      <c r="S100" s="18" t="s">
        <v>408</v>
      </c>
      <c r="T100" s="19">
        <f t="shared" si="1"/>
        <v>1200</v>
      </c>
    </row>
    <row r="101" spans="1:20" ht="13.7" customHeight="1" thickBot="1" x14ac:dyDescent="0.3">
      <c r="A101" s="8"/>
      <c r="B101" s="4" t="s">
        <v>207</v>
      </c>
      <c r="C101" s="2" t="s">
        <v>192</v>
      </c>
      <c r="D101" s="2" t="s">
        <v>407</v>
      </c>
      <c r="E101" s="2" t="s">
        <v>209</v>
      </c>
      <c r="F101" s="2" t="s">
        <v>19</v>
      </c>
      <c r="G101" s="2" t="s">
        <v>204</v>
      </c>
      <c r="H101" s="2" t="s">
        <v>21</v>
      </c>
      <c r="I101" s="2" t="s">
        <v>205</v>
      </c>
      <c r="J101" s="2" t="s">
        <v>23</v>
      </c>
      <c r="K101" s="2" t="s">
        <v>24</v>
      </c>
      <c r="L101" s="14" t="s">
        <v>25</v>
      </c>
      <c r="M101" s="41" t="s">
        <v>34</v>
      </c>
      <c r="N101" s="16">
        <v>20</v>
      </c>
      <c r="O101" s="17" t="s">
        <v>187</v>
      </c>
      <c r="P101" s="17" t="s">
        <v>27</v>
      </c>
      <c r="Q101" s="17" t="s">
        <v>47</v>
      </c>
      <c r="R101" s="18" t="s">
        <v>412</v>
      </c>
      <c r="S101" s="18" t="s">
        <v>408</v>
      </c>
      <c r="T101" s="19">
        <f t="shared" si="1"/>
        <v>1200</v>
      </c>
    </row>
    <row r="102" spans="1:20" ht="13.7" customHeight="1" x14ac:dyDescent="0.25">
      <c r="A102" s="5"/>
      <c r="B102" s="4" t="s">
        <v>210</v>
      </c>
      <c r="C102" s="2" t="s">
        <v>211</v>
      </c>
      <c r="D102" s="2" t="s">
        <v>396</v>
      </c>
      <c r="E102" s="2" t="s">
        <v>212</v>
      </c>
      <c r="F102" s="2" t="s">
        <v>19</v>
      </c>
      <c r="G102" s="2" t="s">
        <v>204</v>
      </c>
      <c r="H102" s="2" t="s">
        <v>21</v>
      </c>
      <c r="I102" s="2" t="s">
        <v>213</v>
      </c>
      <c r="J102" s="2" t="s">
        <v>23</v>
      </c>
      <c r="K102" s="2" t="s">
        <v>24</v>
      </c>
      <c r="L102" s="14" t="s">
        <v>25</v>
      </c>
      <c r="M102" s="41" t="s">
        <v>32</v>
      </c>
      <c r="N102" s="16">
        <v>17</v>
      </c>
      <c r="O102" s="17" t="s">
        <v>214</v>
      </c>
      <c r="P102" s="17" t="s">
        <v>167</v>
      </c>
      <c r="Q102" s="17" t="s">
        <v>47</v>
      </c>
      <c r="R102" s="18" t="s">
        <v>406</v>
      </c>
      <c r="S102" s="18" t="s">
        <v>391</v>
      </c>
      <c r="T102" s="19">
        <f t="shared" si="1"/>
        <v>595</v>
      </c>
    </row>
    <row r="103" spans="1:20" ht="13.7" customHeight="1" x14ac:dyDescent="0.25">
      <c r="A103" s="6"/>
      <c r="B103" s="4" t="s">
        <v>210</v>
      </c>
      <c r="C103" s="2" t="s">
        <v>211</v>
      </c>
      <c r="D103" s="2" t="s">
        <v>396</v>
      </c>
      <c r="E103" s="2" t="s">
        <v>215</v>
      </c>
      <c r="F103" s="2" t="s">
        <v>19</v>
      </c>
      <c r="G103" s="2" t="s">
        <v>204</v>
      </c>
      <c r="H103" s="2" t="s">
        <v>21</v>
      </c>
      <c r="I103" s="2" t="s">
        <v>213</v>
      </c>
      <c r="J103" s="2" t="s">
        <v>23</v>
      </c>
      <c r="K103" s="2" t="s">
        <v>24</v>
      </c>
      <c r="L103" s="14" t="s">
        <v>25</v>
      </c>
      <c r="M103" s="41" t="s">
        <v>18</v>
      </c>
      <c r="N103" s="16">
        <v>55</v>
      </c>
      <c r="O103" s="17" t="s">
        <v>214</v>
      </c>
      <c r="P103" s="17" t="s">
        <v>167</v>
      </c>
      <c r="Q103" s="17" t="s">
        <v>47</v>
      </c>
      <c r="R103" s="18" t="s">
        <v>406</v>
      </c>
      <c r="S103" s="18" t="s">
        <v>391</v>
      </c>
      <c r="T103" s="19">
        <f t="shared" si="1"/>
        <v>1925</v>
      </c>
    </row>
    <row r="104" spans="1:20" ht="13.7" customHeight="1" thickBot="1" x14ac:dyDescent="0.3">
      <c r="A104" s="7"/>
      <c r="B104" s="4" t="s">
        <v>210</v>
      </c>
      <c r="C104" s="2" t="s">
        <v>211</v>
      </c>
      <c r="D104" s="2" t="s">
        <v>396</v>
      </c>
      <c r="E104" s="2" t="s">
        <v>216</v>
      </c>
      <c r="F104" s="2" t="s">
        <v>19</v>
      </c>
      <c r="G104" s="2" t="s">
        <v>204</v>
      </c>
      <c r="H104" s="2" t="s">
        <v>21</v>
      </c>
      <c r="I104" s="2" t="s">
        <v>213</v>
      </c>
      <c r="J104" s="2" t="s">
        <v>23</v>
      </c>
      <c r="K104" s="2" t="s">
        <v>24</v>
      </c>
      <c r="L104" s="14" t="s">
        <v>25</v>
      </c>
      <c r="M104" s="41" t="s">
        <v>30</v>
      </c>
      <c r="N104" s="16">
        <v>60</v>
      </c>
      <c r="O104" s="17" t="s">
        <v>214</v>
      </c>
      <c r="P104" s="17" t="s">
        <v>167</v>
      </c>
      <c r="Q104" s="17" t="s">
        <v>47</v>
      </c>
      <c r="R104" s="18" t="s">
        <v>406</v>
      </c>
      <c r="S104" s="18" t="s">
        <v>391</v>
      </c>
      <c r="T104" s="19">
        <f t="shared" si="1"/>
        <v>2100</v>
      </c>
    </row>
    <row r="105" spans="1:20" ht="13.7" customHeight="1" x14ac:dyDescent="0.25">
      <c r="A105" s="9"/>
      <c r="B105" s="4" t="s">
        <v>217</v>
      </c>
      <c r="C105" s="2" t="s">
        <v>218</v>
      </c>
      <c r="D105" s="2" t="s">
        <v>396</v>
      </c>
      <c r="E105" s="2" t="s">
        <v>219</v>
      </c>
      <c r="F105" s="2" t="s">
        <v>19</v>
      </c>
      <c r="G105" s="2" t="s">
        <v>204</v>
      </c>
      <c r="H105" s="2" t="s">
        <v>21</v>
      </c>
      <c r="I105" s="2" t="s">
        <v>213</v>
      </c>
      <c r="J105" s="2" t="s">
        <v>23</v>
      </c>
      <c r="K105" s="2" t="s">
        <v>24</v>
      </c>
      <c r="L105" s="14" t="s">
        <v>25</v>
      </c>
      <c r="M105" s="41" t="s">
        <v>32</v>
      </c>
      <c r="N105" s="16">
        <v>0</v>
      </c>
      <c r="O105" s="17" t="s">
        <v>214</v>
      </c>
      <c r="P105" s="17" t="s">
        <v>167</v>
      </c>
      <c r="Q105" s="17" t="s">
        <v>220</v>
      </c>
      <c r="R105" s="18" t="s">
        <v>406</v>
      </c>
      <c r="S105" s="18" t="s">
        <v>391</v>
      </c>
      <c r="T105" s="19">
        <f t="shared" si="1"/>
        <v>0</v>
      </c>
    </row>
    <row r="106" spans="1:20" ht="13.7" customHeight="1" x14ac:dyDescent="0.25">
      <c r="A106" s="6"/>
      <c r="B106" s="4" t="s">
        <v>217</v>
      </c>
      <c r="C106" s="2" t="s">
        <v>218</v>
      </c>
      <c r="D106" s="2" t="s">
        <v>396</v>
      </c>
      <c r="E106" s="2" t="s">
        <v>221</v>
      </c>
      <c r="F106" s="2" t="s">
        <v>19</v>
      </c>
      <c r="G106" s="2" t="s">
        <v>204</v>
      </c>
      <c r="H106" s="2" t="s">
        <v>21</v>
      </c>
      <c r="I106" s="2" t="s">
        <v>213</v>
      </c>
      <c r="J106" s="2" t="s">
        <v>23</v>
      </c>
      <c r="K106" s="2" t="s">
        <v>24</v>
      </c>
      <c r="L106" s="14" t="s">
        <v>25</v>
      </c>
      <c r="M106" s="41" t="s">
        <v>18</v>
      </c>
      <c r="N106" s="16">
        <v>60</v>
      </c>
      <c r="O106" s="17" t="s">
        <v>214</v>
      </c>
      <c r="P106" s="17" t="s">
        <v>167</v>
      </c>
      <c r="Q106" s="17" t="s">
        <v>220</v>
      </c>
      <c r="R106" s="18" t="s">
        <v>406</v>
      </c>
      <c r="S106" s="18" t="s">
        <v>391</v>
      </c>
      <c r="T106" s="19">
        <f t="shared" si="1"/>
        <v>2100</v>
      </c>
    </row>
    <row r="107" spans="1:20" ht="13.7" customHeight="1" x14ac:dyDescent="0.25">
      <c r="A107" s="6"/>
      <c r="B107" s="4" t="s">
        <v>217</v>
      </c>
      <c r="C107" s="2" t="s">
        <v>218</v>
      </c>
      <c r="D107" s="2" t="s">
        <v>396</v>
      </c>
      <c r="E107" s="2" t="s">
        <v>222</v>
      </c>
      <c r="F107" s="2" t="s">
        <v>19</v>
      </c>
      <c r="G107" s="2" t="s">
        <v>204</v>
      </c>
      <c r="H107" s="2" t="s">
        <v>21</v>
      </c>
      <c r="I107" s="2" t="s">
        <v>213</v>
      </c>
      <c r="J107" s="2" t="s">
        <v>23</v>
      </c>
      <c r="K107" s="2" t="s">
        <v>24</v>
      </c>
      <c r="L107" s="14" t="s">
        <v>25</v>
      </c>
      <c r="M107" s="41" t="s">
        <v>34</v>
      </c>
      <c r="N107" s="16">
        <v>40</v>
      </c>
      <c r="O107" s="17" t="s">
        <v>214</v>
      </c>
      <c r="P107" s="17" t="s">
        <v>167</v>
      </c>
      <c r="Q107" s="17" t="s">
        <v>220</v>
      </c>
      <c r="R107" s="18" t="s">
        <v>406</v>
      </c>
      <c r="S107" s="18" t="s">
        <v>391</v>
      </c>
      <c r="T107" s="19">
        <f t="shared" si="1"/>
        <v>1400</v>
      </c>
    </row>
    <row r="108" spans="1:20" ht="13.7" customHeight="1" thickBot="1" x14ac:dyDescent="0.3">
      <c r="A108" s="8"/>
      <c r="B108" s="4" t="s">
        <v>217</v>
      </c>
      <c r="C108" s="2" t="s">
        <v>218</v>
      </c>
      <c r="D108" s="2" t="s">
        <v>396</v>
      </c>
      <c r="E108" s="2" t="s">
        <v>223</v>
      </c>
      <c r="F108" s="2" t="s">
        <v>19</v>
      </c>
      <c r="G108" s="2" t="s">
        <v>204</v>
      </c>
      <c r="H108" s="2" t="s">
        <v>21</v>
      </c>
      <c r="I108" s="2" t="s">
        <v>213</v>
      </c>
      <c r="J108" s="2" t="s">
        <v>23</v>
      </c>
      <c r="K108" s="2" t="s">
        <v>24</v>
      </c>
      <c r="L108" s="14" t="s">
        <v>25</v>
      </c>
      <c r="M108" s="41" t="s">
        <v>30</v>
      </c>
      <c r="N108" s="16">
        <v>60</v>
      </c>
      <c r="O108" s="17" t="s">
        <v>214</v>
      </c>
      <c r="P108" s="17" t="s">
        <v>167</v>
      </c>
      <c r="Q108" s="17" t="s">
        <v>220</v>
      </c>
      <c r="R108" s="18" t="s">
        <v>406</v>
      </c>
      <c r="S108" s="18" t="s">
        <v>391</v>
      </c>
      <c r="T108" s="19">
        <f t="shared" si="1"/>
        <v>2100</v>
      </c>
    </row>
    <row r="109" spans="1:20" ht="13.7" customHeight="1" x14ac:dyDescent="0.25">
      <c r="A109" s="5"/>
      <c r="B109" s="4" t="s">
        <v>224</v>
      </c>
      <c r="C109" s="2" t="s">
        <v>225</v>
      </c>
      <c r="D109" s="2" t="s">
        <v>396</v>
      </c>
      <c r="E109" s="2" t="s">
        <v>226</v>
      </c>
      <c r="F109" s="2" t="s">
        <v>19</v>
      </c>
      <c r="G109" s="2" t="s">
        <v>204</v>
      </c>
      <c r="H109" s="2" t="s">
        <v>21</v>
      </c>
      <c r="I109" s="2" t="s">
        <v>213</v>
      </c>
      <c r="J109" s="2" t="s">
        <v>23</v>
      </c>
      <c r="K109" s="2" t="s">
        <v>24</v>
      </c>
      <c r="L109" s="14" t="s">
        <v>25</v>
      </c>
      <c r="M109" s="41" t="s">
        <v>32</v>
      </c>
      <c r="N109" s="16">
        <v>40</v>
      </c>
      <c r="O109" s="17" t="s">
        <v>214</v>
      </c>
      <c r="P109" s="17" t="s">
        <v>167</v>
      </c>
      <c r="Q109" s="17" t="s">
        <v>74</v>
      </c>
      <c r="R109" s="18" t="s">
        <v>406</v>
      </c>
      <c r="S109" s="18" t="s">
        <v>391</v>
      </c>
      <c r="T109" s="19">
        <f t="shared" si="1"/>
        <v>1400</v>
      </c>
    </row>
    <row r="110" spans="1:20" ht="13.7" customHeight="1" x14ac:dyDescent="0.25">
      <c r="A110" s="6"/>
      <c r="B110" s="4" t="s">
        <v>224</v>
      </c>
      <c r="C110" s="2" t="s">
        <v>225</v>
      </c>
      <c r="D110" s="2" t="s">
        <v>396</v>
      </c>
      <c r="E110" s="2" t="s">
        <v>227</v>
      </c>
      <c r="F110" s="2" t="s">
        <v>19</v>
      </c>
      <c r="G110" s="2" t="s">
        <v>204</v>
      </c>
      <c r="H110" s="2" t="s">
        <v>21</v>
      </c>
      <c r="I110" s="2" t="s">
        <v>213</v>
      </c>
      <c r="J110" s="2" t="s">
        <v>23</v>
      </c>
      <c r="K110" s="2" t="s">
        <v>24</v>
      </c>
      <c r="L110" s="14" t="s">
        <v>25</v>
      </c>
      <c r="M110" s="41" t="s">
        <v>18</v>
      </c>
      <c r="N110" s="16">
        <v>60</v>
      </c>
      <c r="O110" s="17" t="s">
        <v>214</v>
      </c>
      <c r="P110" s="17" t="s">
        <v>167</v>
      </c>
      <c r="Q110" s="17" t="s">
        <v>74</v>
      </c>
      <c r="R110" s="18" t="s">
        <v>406</v>
      </c>
      <c r="S110" s="18" t="s">
        <v>391</v>
      </c>
      <c r="T110" s="19">
        <f t="shared" si="1"/>
        <v>2100</v>
      </c>
    </row>
    <row r="111" spans="1:20" ht="13.7" customHeight="1" x14ac:dyDescent="0.25">
      <c r="A111" s="6"/>
      <c r="B111" s="4" t="s">
        <v>224</v>
      </c>
      <c r="C111" s="2" t="s">
        <v>225</v>
      </c>
      <c r="D111" s="2" t="s">
        <v>396</v>
      </c>
      <c r="E111" s="2" t="s">
        <v>228</v>
      </c>
      <c r="F111" s="2" t="s">
        <v>19</v>
      </c>
      <c r="G111" s="2" t="s">
        <v>204</v>
      </c>
      <c r="H111" s="2" t="s">
        <v>21</v>
      </c>
      <c r="I111" s="2" t="s">
        <v>213</v>
      </c>
      <c r="J111" s="2" t="s">
        <v>23</v>
      </c>
      <c r="K111" s="2" t="s">
        <v>24</v>
      </c>
      <c r="L111" s="14" t="s">
        <v>25</v>
      </c>
      <c r="M111" s="41" t="s">
        <v>34</v>
      </c>
      <c r="N111" s="16">
        <v>40</v>
      </c>
      <c r="O111" s="17" t="s">
        <v>214</v>
      </c>
      <c r="P111" s="17" t="s">
        <v>167</v>
      </c>
      <c r="Q111" s="17" t="s">
        <v>74</v>
      </c>
      <c r="R111" s="18" t="s">
        <v>406</v>
      </c>
      <c r="S111" s="18" t="s">
        <v>391</v>
      </c>
      <c r="T111" s="19">
        <f t="shared" si="1"/>
        <v>1400</v>
      </c>
    </row>
    <row r="112" spans="1:20" ht="13.7" customHeight="1" thickBot="1" x14ac:dyDescent="0.3">
      <c r="A112" s="7"/>
      <c r="B112" s="4" t="s">
        <v>224</v>
      </c>
      <c r="C112" s="2" t="s">
        <v>225</v>
      </c>
      <c r="D112" s="2" t="s">
        <v>396</v>
      </c>
      <c r="E112" s="2" t="s">
        <v>229</v>
      </c>
      <c r="F112" s="2" t="s">
        <v>19</v>
      </c>
      <c r="G112" s="2" t="s">
        <v>204</v>
      </c>
      <c r="H112" s="2" t="s">
        <v>21</v>
      </c>
      <c r="I112" s="2" t="s">
        <v>213</v>
      </c>
      <c r="J112" s="2" t="s">
        <v>23</v>
      </c>
      <c r="K112" s="2" t="s">
        <v>24</v>
      </c>
      <c r="L112" s="14" t="s">
        <v>25</v>
      </c>
      <c r="M112" s="41" t="s">
        <v>30</v>
      </c>
      <c r="N112" s="16">
        <v>60</v>
      </c>
      <c r="O112" s="17" t="s">
        <v>214</v>
      </c>
      <c r="P112" s="17" t="s">
        <v>167</v>
      </c>
      <c r="Q112" s="17" t="s">
        <v>74</v>
      </c>
      <c r="R112" s="18" t="s">
        <v>406</v>
      </c>
      <c r="S112" s="18" t="s">
        <v>391</v>
      </c>
      <c r="T112" s="19">
        <f t="shared" si="1"/>
        <v>2100</v>
      </c>
    </row>
    <row r="113" spans="1:20" ht="13.7" customHeight="1" x14ac:dyDescent="0.25">
      <c r="A113" s="9"/>
      <c r="B113" s="4" t="s">
        <v>230</v>
      </c>
      <c r="C113" s="2" t="s">
        <v>225</v>
      </c>
      <c r="D113" s="2" t="s">
        <v>396</v>
      </c>
      <c r="E113" s="2" t="s">
        <v>231</v>
      </c>
      <c r="F113" s="2" t="s">
        <v>19</v>
      </c>
      <c r="G113" s="2" t="s">
        <v>204</v>
      </c>
      <c r="H113" s="2" t="s">
        <v>21</v>
      </c>
      <c r="I113" s="2" t="s">
        <v>213</v>
      </c>
      <c r="J113" s="2" t="s">
        <v>23</v>
      </c>
      <c r="K113" s="2" t="s">
        <v>24</v>
      </c>
      <c r="L113" s="14" t="s">
        <v>25</v>
      </c>
      <c r="M113" s="41" t="s">
        <v>32</v>
      </c>
      <c r="N113" s="16">
        <v>40</v>
      </c>
      <c r="O113" s="17" t="s">
        <v>214</v>
      </c>
      <c r="P113" s="17" t="s">
        <v>167</v>
      </c>
      <c r="Q113" s="17" t="s">
        <v>159</v>
      </c>
      <c r="R113" s="18" t="s">
        <v>406</v>
      </c>
      <c r="S113" s="18" t="s">
        <v>391</v>
      </c>
      <c r="T113" s="19">
        <f t="shared" si="1"/>
        <v>1400</v>
      </c>
    </row>
    <row r="114" spans="1:20" ht="13.7" customHeight="1" x14ac:dyDescent="0.25">
      <c r="A114" s="6"/>
      <c r="B114" s="4" t="s">
        <v>230</v>
      </c>
      <c r="C114" s="2" t="s">
        <v>225</v>
      </c>
      <c r="D114" s="2" t="s">
        <v>396</v>
      </c>
      <c r="E114" s="2" t="s">
        <v>232</v>
      </c>
      <c r="F114" s="2" t="s">
        <v>19</v>
      </c>
      <c r="G114" s="2" t="s">
        <v>204</v>
      </c>
      <c r="H114" s="2" t="s">
        <v>21</v>
      </c>
      <c r="I114" s="2" t="s">
        <v>213</v>
      </c>
      <c r="J114" s="2" t="s">
        <v>23</v>
      </c>
      <c r="K114" s="2" t="s">
        <v>24</v>
      </c>
      <c r="L114" s="14" t="s">
        <v>25</v>
      </c>
      <c r="M114" s="41" t="s">
        <v>18</v>
      </c>
      <c r="N114" s="16">
        <v>60</v>
      </c>
      <c r="O114" s="17" t="s">
        <v>214</v>
      </c>
      <c r="P114" s="17" t="s">
        <v>167</v>
      </c>
      <c r="Q114" s="17" t="s">
        <v>159</v>
      </c>
      <c r="R114" s="18" t="s">
        <v>406</v>
      </c>
      <c r="S114" s="18" t="s">
        <v>391</v>
      </c>
      <c r="T114" s="19">
        <f t="shared" si="1"/>
        <v>2100</v>
      </c>
    </row>
    <row r="115" spans="1:20" ht="13.7" customHeight="1" x14ac:dyDescent="0.25">
      <c r="A115" s="6"/>
      <c r="B115" s="4" t="s">
        <v>230</v>
      </c>
      <c r="C115" s="2" t="s">
        <v>225</v>
      </c>
      <c r="D115" s="2" t="s">
        <v>396</v>
      </c>
      <c r="E115" s="2" t="s">
        <v>233</v>
      </c>
      <c r="F115" s="2" t="s">
        <v>19</v>
      </c>
      <c r="G115" s="2" t="s">
        <v>204</v>
      </c>
      <c r="H115" s="2" t="s">
        <v>21</v>
      </c>
      <c r="I115" s="2" t="s">
        <v>213</v>
      </c>
      <c r="J115" s="2" t="s">
        <v>23</v>
      </c>
      <c r="K115" s="2" t="s">
        <v>24</v>
      </c>
      <c r="L115" s="14" t="s">
        <v>25</v>
      </c>
      <c r="M115" s="41" t="s">
        <v>34</v>
      </c>
      <c r="N115" s="16">
        <v>40</v>
      </c>
      <c r="O115" s="17" t="s">
        <v>214</v>
      </c>
      <c r="P115" s="17" t="s">
        <v>167</v>
      </c>
      <c r="Q115" s="17" t="s">
        <v>159</v>
      </c>
      <c r="R115" s="18" t="s">
        <v>406</v>
      </c>
      <c r="S115" s="18" t="s">
        <v>391</v>
      </c>
      <c r="T115" s="19">
        <f t="shared" si="1"/>
        <v>1400</v>
      </c>
    </row>
    <row r="116" spans="1:20" ht="13.7" customHeight="1" thickBot="1" x14ac:dyDescent="0.3">
      <c r="A116" s="8"/>
      <c r="B116" s="4" t="s">
        <v>230</v>
      </c>
      <c r="C116" s="2" t="s">
        <v>225</v>
      </c>
      <c r="D116" s="2" t="s">
        <v>396</v>
      </c>
      <c r="E116" s="2" t="s">
        <v>234</v>
      </c>
      <c r="F116" s="2" t="s">
        <v>19</v>
      </c>
      <c r="G116" s="2" t="s">
        <v>204</v>
      </c>
      <c r="H116" s="2" t="s">
        <v>21</v>
      </c>
      <c r="I116" s="2" t="s">
        <v>213</v>
      </c>
      <c r="J116" s="2" t="s">
        <v>23</v>
      </c>
      <c r="K116" s="2" t="s">
        <v>24</v>
      </c>
      <c r="L116" s="14" t="s">
        <v>25</v>
      </c>
      <c r="M116" s="41" t="s">
        <v>30</v>
      </c>
      <c r="N116" s="16">
        <v>60</v>
      </c>
      <c r="O116" s="17" t="s">
        <v>214</v>
      </c>
      <c r="P116" s="17" t="s">
        <v>167</v>
      </c>
      <c r="Q116" s="17" t="s">
        <v>159</v>
      </c>
      <c r="R116" s="18" t="s">
        <v>406</v>
      </c>
      <c r="S116" s="18" t="s">
        <v>391</v>
      </c>
      <c r="T116" s="19">
        <f t="shared" si="1"/>
        <v>2100</v>
      </c>
    </row>
    <row r="117" spans="1:20" ht="13.7" customHeight="1" x14ac:dyDescent="0.25">
      <c r="A117" s="5"/>
      <c r="B117" s="4" t="s">
        <v>235</v>
      </c>
      <c r="C117" s="2" t="s">
        <v>236</v>
      </c>
      <c r="D117" s="2" t="s">
        <v>396</v>
      </c>
      <c r="E117" s="2" t="s">
        <v>237</v>
      </c>
      <c r="F117" s="2" t="s">
        <v>19</v>
      </c>
      <c r="G117" s="2" t="s">
        <v>204</v>
      </c>
      <c r="H117" s="2" t="s">
        <v>21</v>
      </c>
      <c r="I117" s="2" t="s">
        <v>213</v>
      </c>
      <c r="J117" s="2" t="s">
        <v>23</v>
      </c>
      <c r="K117" s="2" t="s">
        <v>24</v>
      </c>
      <c r="L117" s="14" t="s">
        <v>25</v>
      </c>
      <c r="M117" s="41" t="s">
        <v>32</v>
      </c>
      <c r="N117" s="16">
        <v>40</v>
      </c>
      <c r="O117" s="17" t="s">
        <v>214</v>
      </c>
      <c r="P117" s="17" t="s">
        <v>167</v>
      </c>
      <c r="Q117" s="17" t="s">
        <v>101</v>
      </c>
      <c r="R117" s="18" t="s">
        <v>406</v>
      </c>
      <c r="S117" s="18" t="s">
        <v>391</v>
      </c>
      <c r="T117" s="19">
        <f t="shared" si="1"/>
        <v>1400</v>
      </c>
    </row>
    <row r="118" spans="1:20" ht="13.7" customHeight="1" x14ac:dyDescent="0.25">
      <c r="A118" s="6"/>
      <c r="B118" s="4" t="s">
        <v>235</v>
      </c>
      <c r="C118" s="2" t="s">
        <v>236</v>
      </c>
      <c r="D118" s="2" t="s">
        <v>396</v>
      </c>
      <c r="E118" s="2" t="s">
        <v>238</v>
      </c>
      <c r="F118" s="2" t="s">
        <v>19</v>
      </c>
      <c r="G118" s="2" t="s">
        <v>204</v>
      </c>
      <c r="H118" s="2" t="s">
        <v>21</v>
      </c>
      <c r="I118" s="2" t="s">
        <v>213</v>
      </c>
      <c r="J118" s="2" t="s">
        <v>23</v>
      </c>
      <c r="K118" s="2" t="s">
        <v>24</v>
      </c>
      <c r="L118" s="14" t="s">
        <v>25</v>
      </c>
      <c r="M118" s="41" t="s">
        <v>18</v>
      </c>
      <c r="N118" s="16">
        <v>60</v>
      </c>
      <c r="O118" s="17" t="s">
        <v>214</v>
      </c>
      <c r="P118" s="17" t="s">
        <v>167</v>
      </c>
      <c r="Q118" s="17" t="s">
        <v>101</v>
      </c>
      <c r="R118" s="18" t="s">
        <v>406</v>
      </c>
      <c r="S118" s="18" t="s">
        <v>391</v>
      </c>
      <c r="T118" s="19">
        <f t="shared" si="1"/>
        <v>2100</v>
      </c>
    </row>
    <row r="119" spans="1:20" ht="13.7" customHeight="1" x14ac:dyDescent="0.25">
      <c r="A119" s="6"/>
      <c r="B119" s="4" t="s">
        <v>235</v>
      </c>
      <c r="C119" s="2" t="s">
        <v>236</v>
      </c>
      <c r="D119" s="2" t="s">
        <v>396</v>
      </c>
      <c r="E119" s="2" t="s">
        <v>239</v>
      </c>
      <c r="F119" s="2" t="s">
        <v>19</v>
      </c>
      <c r="G119" s="2" t="s">
        <v>204</v>
      </c>
      <c r="H119" s="2" t="s">
        <v>21</v>
      </c>
      <c r="I119" s="2" t="s">
        <v>213</v>
      </c>
      <c r="J119" s="2" t="s">
        <v>23</v>
      </c>
      <c r="K119" s="2" t="s">
        <v>24</v>
      </c>
      <c r="L119" s="14" t="s">
        <v>25</v>
      </c>
      <c r="M119" s="41" t="s">
        <v>34</v>
      </c>
      <c r="N119" s="16">
        <v>40</v>
      </c>
      <c r="O119" s="17" t="s">
        <v>214</v>
      </c>
      <c r="P119" s="17" t="s">
        <v>167</v>
      </c>
      <c r="Q119" s="17" t="s">
        <v>101</v>
      </c>
      <c r="R119" s="18" t="s">
        <v>406</v>
      </c>
      <c r="S119" s="18" t="s">
        <v>391</v>
      </c>
      <c r="T119" s="19">
        <f t="shared" si="1"/>
        <v>1400</v>
      </c>
    </row>
    <row r="120" spans="1:20" ht="13.7" customHeight="1" thickBot="1" x14ac:dyDescent="0.3">
      <c r="A120" s="7"/>
      <c r="B120" s="4" t="s">
        <v>235</v>
      </c>
      <c r="C120" s="2" t="s">
        <v>236</v>
      </c>
      <c r="D120" s="2" t="s">
        <v>396</v>
      </c>
      <c r="E120" s="2" t="s">
        <v>240</v>
      </c>
      <c r="F120" s="2" t="s">
        <v>19</v>
      </c>
      <c r="G120" s="2" t="s">
        <v>204</v>
      </c>
      <c r="H120" s="2" t="s">
        <v>21</v>
      </c>
      <c r="I120" s="2" t="s">
        <v>213</v>
      </c>
      <c r="J120" s="2" t="s">
        <v>23</v>
      </c>
      <c r="K120" s="2" t="s">
        <v>24</v>
      </c>
      <c r="L120" s="14" t="s">
        <v>25</v>
      </c>
      <c r="M120" s="41" t="s">
        <v>30</v>
      </c>
      <c r="N120" s="16">
        <v>60</v>
      </c>
      <c r="O120" s="17" t="s">
        <v>214</v>
      </c>
      <c r="P120" s="17" t="s">
        <v>167</v>
      </c>
      <c r="Q120" s="17" t="s">
        <v>101</v>
      </c>
      <c r="R120" s="18" t="s">
        <v>406</v>
      </c>
      <c r="S120" s="18" t="s">
        <v>391</v>
      </c>
      <c r="T120" s="19">
        <f t="shared" si="1"/>
        <v>2100</v>
      </c>
    </row>
    <row r="121" spans="1:20" ht="13.7" customHeight="1" x14ac:dyDescent="0.25">
      <c r="A121" s="9"/>
      <c r="B121" s="4" t="s">
        <v>241</v>
      </c>
      <c r="C121" s="2" t="s">
        <v>242</v>
      </c>
      <c r="D121" s="2" t="s">
        <v>396</v>
      </c>
      <c r="E121" s="2" t="s">
        <v>243</v>
      </c>
      <c r="F121" s="2" t="s">
        <v>19</v>
      </c>
      <c r="G121" s="2" t="s">
        <v>204</v>
      </c>
      <c r="H121" s="2" t="s">
        <v>21</v>
      </c>
      <c r="I121" s="2" t="s">
        <v>244</v>
      </c>
      <c r="J121" s="2" t="s">
        <v>23</v>
      </c>
      <c r="K121" s="2" t="s">
        <v>24</v>
      </c>
      <c r="L121" s="14" t="s">
        <v>25</v>
      </c>
      <c r="M121" s="41" t="s">
        <v>32</v>
      </c>
      <c r="N121" s="16">
        <v>40</v>
      </c>
      <c r="O121" s="17" t="s">
        <v>214</v>
      </c>
      <c r="P121" s="17" t="s">
        <v>245</v>
      </c>
      <c r="Q121" s="17" t="s">
        <v>47</v>
      </c>
      <c r="R121" s="18" t="s">
        <v>408</v>
      </c>
      <c r="S121" s="18" t="s">
        <v>394</v>
      </c>
      <c r="T121" s="19">
        <f t="shared" si="1"/>
        <v>1200</v>
      </c>
    </row>
    <row r="122" spans="1:20" ht="13.7" customHeight="1" x14ac:dyDescent="0.25">
      <c r="A122" s="6"/>
      <c r="B122" s="4" t="s">
        <v>241</v>
      </c>
      <c r="C122" s="2" t="s">
        <v>242</v>
      </c>
      <c r="D122" s="2" t="s">
        <v>396</v>
      </c>
      <c r="E122" s="2" t="s">
        <v>246</v>
      </c>
      <c r="F122" s="2" t="s">
        <v>19</v>
      </c>
      <c r="G122" s="2" t="s">
        <v>204</v>
      </c>
      <c r="H122" s="2" t="s">
        <v>21</v>
      </c>
      <c r="I122" s="2" t="s">
        <v>244</v>
      </c>
      <c r="J122" s="2" t="s">
        <v>23</v>
      </c>
      <c r="K122" s="2" t="s">
        <v>24</v>
      </c>
      <c r="L122" s="14" t="s">
        <v>25</v>
      </c>
      <c r="M122" s="41" t="s">
        <v>30</v>
      </c>
      <c r="N122" s="16">
        <v>60</v>
      </c>
      <c r="O122" s="17" t="s">
        <v>214</v>
      </c>
      <c r="P122" s="17" t="s">
        <v>245</v>
      </c>
      <c r="Q122" s="17" t="s">
        <v>47</v>
      </c>
      <c r="R122" s="18" t="s">
        <v>408</v>
      </c>
      <c r="S122" s="18" t="s">
        <v>394</v>
      </c>
      <c r="T122" s="19">
        <f t="shared" si="1"/>
        <v>1800</v>
      </c>
    </row>
    <row r="123" spans="1:20" ht="13.7" customHeight="1" x14ac:dyDescent="0.25">
      <c r="A123" s="6"/>
      <c r="B123" s="4" t="s">
        <v>241</v>
      </c>
      <c r="C123" s="2" t="s">
        <v>242</v>
      </c>
      <c r="D123" s="2" t="s">
        <v>396</v>
      </c>
      <c r="E123" s="2" t="s">
        <v>247</v>
      </c>
      <c r="F123" s="2" t="s">
        <v>19</v>
      </c>
      <c r="G123" s="2" t="s">
        <v>204</v>
      </c>
      <c r="H123" s="2" t="s">
        <v>21</v>
      </c>
      <c r="I123" s="2" t="s">
        <v>244</v>
      </c>
      <c r="J123" s="2" t="s">
        <v>23</v>
      </c>
      <c r="K123" s="2" t="s">
        <v>24</v>
      </c>
      <c r="L123" s="14" t="s">
        <v>25</v>
      </c>
      <c r="M123" s="41" t="s">
        <v>34</v>
      </c>
      <c r="N123" s="16">
        <v>40</v>
      </c>
      <c r="O123" s="17" t="s">
        <v>214</v>
      </c>
      <c r="P123" s="17" t="s">
        <v>245</v>
      </c>
      <c r="Q123" s="17" t="s">
        <v>47</v>
      </c>
      <c r="R123" s="18" t="s">
        <v>408</v>
      </c>
      <c r="S123" s="18" t="s">
        <v>394</v>
      </c>
      <c r="T123" s="19">
        <f t="shared" si="1"/>
        <v>1200</v>
      </c>
    </row>
    <row r="124" spans="1:20" ht="13.7" customHeight="1" thickBot="1" x14ac:dyDescent="0.3">
      <c r="A124" s="8"/>
      <c r="B124" s="4" t="s">
        <v>241</v>
      </c>
      <c r="C124" s="2" t="s">
        <v>242</v>
      </c>
      <c r="D124" s="2" t="s">
        <v>396</v>
      </c>
      <c r="E124" s="2" t="s">
        <v>248</v>
      </c>
      <c r="F124" s="2" t="s">
        <v>19</v>
      </c>
      <c r="G124" s="2" t="s">
        <v>204</v>
      </c>
      <c r="H124" s="2" t="s">
        <v>21</v>
      </c>
      <c r="I124" s="2" t="s">
        <v>244</v>
      </c>
      <c r="J124" s="2" t="s">
        <v>23</v>
      </c>
      <c r="K124" s="2" t="s">
        <v>24</v>
      </c>
      <c r="L124" s="14" t="s">
        <v>25</v>
      </c>
      <c r="M124" s="41" t="s">
        <v>18</v>
      </c>
      <c r="N124" s="16">
        <v>60</v>
      </c>
      <c r="O124" s="17" t="s">
        <v>214</v>
      </c>
      <c r="P124" s="17" t="s">
        <v>245</v>
      </c>
      <c r="Q124" s="17" t="s">
        <v>47</v>
      </c>
      <c r="R124" s="18" t="s">
        <v>408</v>
      </c>
      <c r="S124" s="18" t="s">
        <v>394</v>
      </c>
      <c r="T124" s="19">
        <f t="shared" si="1"/>
        <v>1800</v>
      </c>
    </row>
    <row r="125" spans="1:20" ht="13.7" customHeight="1" x14ac:dyDescent="0.25">
      <c r="A125" s="5"/>
      <c r="B125" s="4" t="s">
        <v>249</v>
      </c>
      <c r="C125" s="2" t="s">
        <v>250</v>
      </c>
      <c r="D125" s="2" t="s">
        <v>396</v>
      </c>
      <c r="E125" s="2" t="s">
        <v>251</v>
      </c>
      <c r="F125" s="2" t="s">
        <v>19</v>
      </c>
      <c r="G125" s="2" t="s">
        <v>204</v>
      </c>
      <c r="H125" s="2" t="s">
        <v>21</v>
      </c>
      <c r="I125" s="2" t="s">
        <v>244</v>
      </c>
      <c r="J125" s="2" t="s">
        <v>23</v>
      </c>
      <c r="K125" s="2" t="s">
        <v>24</v>
      </c>
      <c r="L125" s="14" t="s">
        <v>25</v>
      </c>
      <c r="M125" s="41" t="s">
        <v>32</v>
      </c>
      <c r="N125" s="16">
        <v>40</v>
      </c>
      <c r="O125" s="17" t="s">
        <v>214</v>
      </c>
      <c r="P125" s="17" t="s">
        <v>252</v>
      </c>
      <c r="Q125" s="17" t="s">
        <v>67</v>
      </c>
      <c r="R125" s="18" t="s">
        <v>408</v>
      </c>
      <c r="S125" s="18" t="s">
        <v>394</v>
      </c>
      <c r="T125" s="19">
        <f t="shared" si="1"/>
        <v>1200</v>
      </c>
    </row>
    <row r="126" spans="1:20" ht="13.7" customHeight="1" x14ac:dyDescent="0.25">
      <c r="A126" s="6"/>
      <c r="B126" s="4" t="s">
        <v>249</v>
      </c>
      <c r="C126" s="2" t="s">
        <v>250</v>
      </c>
      <c r="D126" s="2" t="s">
        <v>396</v>
      </c>
      <c r="E126" s="2" t="s">
        <v>253</v>
      </c>
      <c r="F126" s="2" t="s">
        <v>19</v>
      </c>
      <c r="G126" s="2" t="s">
        <v>204</v>
      </c>
      <c r="H126" s="2" t="s">
        <v>21</v>
      </c>
      <c r="I126" s="2" t="s">
        <v>244</v>
      </c>
      <c r="J126" s="2" t="s">
        <v>23</v>
      </c>
      <c r="K126" s="2" t="s">
        <v>24</v>
      </c>
      <c r="L126" s="14" t="s">
        <v>25</v>
      </c>
      <c r="M126" s="41" t="s">
        <v>30</v>
      </c>
      <c r="N126" s="16">
        <v>60</v>
      </c>
      <c r="O126" s="17" t="s">
        <v>214</v>
      </c>
      <c r="P126" s="17" t="s">
        <v>252</v>
      </c>
      <c r="Q126" s="17" t="s">
        <v>67</v>
      </c>
      <c r="R126" s="18" t="s">
        <v>408</v>
      </c>
      <c r="S126" s="18" t="s">
        <v>394</v>
      </c>
      <c r="T126" s="19">
        <f t="shared" si="1"/>
        <v>1800</v>
      </c>
    </row>
    <row r="127" spans="1:20" ht="13.7" customHeight="1" x14ac:dyDescent="0.25">
      <c r="A127" s="6"/>
      <c r="B127" s="4" t="s">
        <v>249</v>
      </c>
      <c r="C127" s="2" t="s">
        <v>250</v>
      </c>
      <c r="D127" s="2" t="s">
        <v>396</v>
      </c>
      <c r="E127" s="2" t="s">
        <v>254</v>
      </c>
      <c r="F127" s="2" t="s">
        <v>19</v>
      </c>
      <c r="G127" s="2" t="s">
        <v>204</v>
      </c>
      <c r="H127" s="2" t="s">
        <v>21</v>
      </c>
      <c r="I127" s="2" t="s">
        <v>244</v>
      </c>
      <c r="J127" s="2" t="s">
        <v>23</v>
      </c>
      <c r="K127" s="2" t="s">
        <v>24</v>
      </c>
      <c r="L127" s="14" t="s">
        <v>25</v>
      </c>
      <c r="M127" s="41" t="s">
        <v>34</v>
      </c>
      <c r="N127" s="16">
        <v>40</v>
      </c>
      <c r="O127" s="17" t="s">
        <v>214</v>
      </c>
      <c r="P127" s="17" t="s">
        <v>252</v>
      </c>
      <c r="Q127" s="17" t="s">
        <v>67</v>
      </c>
      <c r="R127" s="18" t="s">
        <v>408</v>
      </c>
      <c r="S127" s="18" t="s">
        <v>394</v>
      </c>
      <c r="T127" s="19">
        <f t="shared" si="1"/>
        <v>1200</v>
      </c>
    </row>
    <row r="128" spans="1:20" ht="13.7" customHeight="1" thickBot="1" x14ac:dyDescent="0.3">
      <c r="A128" s="7"/>
      <c r="B128" s="4" t="s">
        <v>249</v>
      </c>
      <c r="C128" s="2" t="s">
        <v>250</v>
      </c>
      <c r="D128" s="2" t="s">
        <v>396</v>
      </c>
      <c r="E128" s="2" t="s">
        <v>255</v>
      </c>
      <c r="F128" s="2" t="s">
        <v>19</v>
      </c>
      <c r="G128" s="2" t="s">
        <v>204</v>
      </c>
      <c r="H128" s="2" t="s">
        <v>21</v>
      </c>
      <c r="I128" s="2" t="s">
        <v>244</v>
      </c>
      <c r="J128" s="2" t="s">
        <v>23</v>
      </c>
      <c r="K128" s="2" t="s">
        <v>24</v>
      </c>
      <c r="L128" s="14" t="s">
        <v>25</v>
      </c>
      <c r="M128" s="41" t="s">
        <v>18</v>
      </c>
      <c r="N128" s="16">
        <v>60</v>
      </c>
      <c r="O128" s="17" t="s">
        <v>214</v>
      </c>
      <c r="P128" s="17" t="s">
        <v>252</v>
      </c>
      <c r="Q128" s="17" t="s">
        <v>67</v>
      </c>
      <c r="R128" s="18" t="s">
        <v>408</v>
      </c>
      <c r="S128" s="18" t="s">
        <v>394</v>
      </c>
      <c r="T128" s="19">
        <f t="shared" si="1"/>
        <v>1800</v>
      </c>
    </row>
    <row r="129" spans="1:20" ht="13.7" customHeight="1" x14ac:dyDescent="0.25">
      <c r="A129" s="9"/>
      <c r="B129" s="4" t="s">
        <v>256</v>
      </c>
      <c r="C129" s="2" t="s">
        <v>250</v>
      </c>
      <c r="D129" s="2" t="s">
        <v>396</v>
      </c>
      <c r="E129" s="2" t="s">
        <v>257</v>
      </c>
      <c r="F129" s="2" t="s">
        <v>19</v>
      </c>
      <c r="G129" s="2" t="s">
        <v>204</v>
      </c>
      <c r="H129" s="2" t="s">
        <v>21</v>
      </c>
      <c r="I129" s="2" t="s">
        <v>244</v>
      </c>
      <c r="J129" s="2" t="s">
        <v>23</v>
      </c>
      <c r="K129" s="2" t="s">
        <v>24</v>
      </c>
      <c r="L129" s="14" t="s">
        <v>25</v>
      </c>
      <c r="M129" s="41" t="s">
        <v>32</v>
      </c>
      <c r="N129" s="16">
        <v>0</v>
      </c>
      <c r="O129" s="17" t="s">
        <v>214</v>
      </c>
      <c r="P129" s="17" t="s">
        <v>252</v>
      </c>
      <c r="Q129" s="17" t="s">
        <v>220</v>
      </c>
      <c r="R129" s="18" t="s">
        <v>408</v>
      </c>
      <c r="S129" s="18" t="s">
        <v>394</v>
      </c>
      <c r="T129" s="19">
        <f t="shared" si="1"/>
        <v>0</v>
      </c>
    </row>
    <row r="130" spans="1:20" ht="13.7" customHeight="1" x14ac:dyDescent="0.25">
      <c r="A130" s="6"/>
      <c r="B130" s="4" t="s">
        <v>256</v>
      </c>
      <c r="C130" s="2" t="s">
        <v>250</v>
      </c>
      <c r="D130" s="2" t="s">
        <v>396</v>
      </c>
      <c r="E130" s="2" t="s">
        <v>258</v>
      </c>
      <c r="F130" s="2" t="s">
        <v>19</v>
      </c>
      <c r="G130" s="2" t="s">
        <v>204</v>
      </c>
      <c r="H130" s="2" t="s">
        <v>21</v>
      </c>
      <c r="I130" s="2" t="s">
        <v>244</v>
      </c>
      <c r="J130" s="2" t="s">
        <v>23</v>
      </c>
      <c r="K130" s="2" t="s">
        <v>24</v>
      </c>
      <c r="L130" s="14" t="s">
        <v>25</v>
      </c>
      <c r="M130" s="41" t="s">
        <v>30</v>
      </c>
      <c r="N130" s="16">
        <v>60</v>
      </c>
      <c r="O130" s="17" t="s">
        <v>214</v>
      </c>
      <c r="P130" s="17" t="s">
        <v>252</v>
      </c>
      <c r="Q130" s="17" t="s">
        <v>220</v>
      </c>
      <c r="R130" s="18" t="s">
        <v>408</v>
      </c>
      <c r="S130" s="18" t="s">
        <v>394</v>
      </c>
      <c r="T130" s="19">
        <f t="shared" si="1"/>
        <v>1800</v>
      </c>
    </row>
    <row r="131" spans="1:20" ht="13.7" customHeight="1" x14ac:dyDescent="0.25">
      <c r="A131" s="6"/>
      <c r="B131" s="4" t="s">
        <v>256</v>
      </c>
      <c r="C131" s="2" t="s">
        <v>250</v>
      </c>
      <c r="D131" s="2" t="s">
        <v>396</v>
      </c>
      <c r="E131" s="2" t="s">
        <v>259</v>
      </c>
      <c r="F131" s="2" t="s">
        <v>19</v>
      </c>
      <c r="G131" s="2" t="s">
        <v>204</v>
      </c>
      <c r="H131" s="2" t="s">
        <v>21</v>
      </c>
      <c r="I131" s="2" t="s">
        <v>244</v>
      </c>
      <c r="J131" s="2" t="s">
        <v>23</v>
      </c>
      <c r="K131" s="2" t="s">
        <v>24</v>
      </c>
      <c r="L131" s="14" t="s">
        <v>25</v>
      </c>
      <c r="M131" s="41" t="s">
        <v>34</v>
      </c>
      <c r="N131" s="16">
        <v>40</v>
      </c>
      <c r="O131" s="17" t="s">
        <v>214</v>
      </c>
      <c r="P131" s="17" t="s">
        <v>252</v>
      </c>
      <c r="Q131" s="17" t="s">
        <v>220</v>
      </c>
      <c r="R131" s="18" t="s">
        <v>408</v>
      </c>
      <c r="S131" s="18" t="s">
        <v>394</v>
      </c>
      <c r="T131" s="19">
        <f t="shared" ref="T131:T194" si="2">S131*N131</f>
        <v>1200</v>
      </c>
    </row>
    <row r="132" spans="1:20" ht="13.7" customHeight="1" thickBot="1" x14ac:dyDescent="0.3">
      <c r="A132" s="8"/>
      <c r="B132" s="4" t="s">
        <v>256</v>
      </c>
      <c r="C132" s="2" t="s">
        <v>250</v>
      </c>
      <c r="D132" s="2" t="s">
        <v>396</v>
      </c>
      <c r="E132" s="2" t="s">
        <v>260</v>
      </c>
      <c r="F132" s="2" t="s">
        <v>19</v>
      </c>
      <c r="G132" s="2" t="s">
        <v>204</v>
      </c>
      <c r="H132" s="2" t="s">
        <v>21</v>
      </c>
      <c r="I132" s="2" t="s">
        <v>244</v>
      </c>
      <c r="J132" s="2" t="s">
        <v>23</v>
      </c>
      <c r="K132" s="2" t="s">
        <v>24</v>
      </c>
      <c r="L132" s="14" t="s">
        <v>25</v>
      </c>
      <c r="M132" s="41" t="s">
        <v>18</v>
      </c>
      <c r="N132" s="16">
        <v>60</v>
      </c>
      <c r="O132" s="17" t="s">
        <v>214</v>
      </c>
      <c r="P132" s="17" t="s">
        <v>252</v>
      </c>
      <c r="Q132" s="17" t="s">
        <v>220</v>
      </c>
      <c r="R132" s="18" t="s">
        <v>408</v>
      </c>
      <c r="S132" s="18" t="s">
        <v>394</v>
      </c>
      <c r="T132" s="19">
        <f t="shared" si="2"/>
        <v>1800</v>
      </c>
    </row>
    <row r="133" spans="1:20" ht="13.7" customHeight="1" x14ac:dyDescent="0.25">
      <c r="A133" s="5"/>
      <c r="B133" s="4" t="s">
        <v>261</v>
      </c>
      <c r="C133" s="2" t="s">
        <v>262</v>
      </c>
      <c r="D133" s="2" t="s">
        <v>396</v>
      </c>
      <c r="E133" s="2" t="s">
        <v>263</v>
      </c>
      <c r="F133" s="2" t="s">
        <v>19</v>
      </c>
      <c r="G133" s="2" t="s">
        <v>204</v>
      </c>
      <c r="H133" s="2" t="s">
        <v>21</v>
      </c>
      <c r="I133" s="2" t="s">
        <v>244</v>
      </c>
      <c r="J133" s="2" t="s">
        <v>23</v>
      </c>
      <c r="K133" s="2" t="s">
        <v>24</v>
      </c>
      <c r="L133" s="14" t="s">
        <v>25</v>
      </c>
      <c r="M133" s="41" t="s">
        <v>32</v>
      </c>
      <c r="N133" s="16">
        <v>40</v>
      </c>
      <c r="O133" s="17" t="s">
        <v>214</v>
      </c>
      <c r="P133" s="17" t="s">
        <v>252</v>
      </c>
      <c r="Q133" s="17" t="s">
        <v>264</v>
      </c>
      <c r="R133" s="18" t="s">
        <v>408</v>
      </c>
      <c r="S133" s="18" t="s">
        <v>394</v>
      </c>
      <c r="T133" s="19">
        <f t="shared" si="2"/>
        <v>1200</v>
      </c>
    </row>
    <row r="134" spans="1:20" ht="13.7" customHeight="1" x14ac:dyDescent="0.25">
      <c r="A134" s="6"/>
      <c r="B134" s="4" t="s">
        <v>261</v>
      </c>
      <c r="C134" s="2" t="s">
        <v>262</v>
      </c>
      <c r="D134" s="2" t="s">
        <v>396</v>
      </c>
      <c r="E134" s="2" t="s">
        <v>265</v>
      </c>
      <c r="F134" s="2" t="s">
        <v>19</v>
      </c>
      <c r="G134" s="2" t="s">
        <v>204</v>
      </c>
      <c r="H134" s="2" t="s">
        <v>21</v>
      </c>
      <c r="I134" s="2" t="s">
        <v>244</v>
      </c>
      <c r="J134" s="2" t="s">
        <v>23</v>
      </c>
      <c r="K134" s="2" t="s">
        <v>24</v>
      </c>
      <c r="L134" s="14" t="s">
        <v>25</v>
      </c>
      <c r="M134" s="41" t="s">
        <v>30</v>
      </c>
      <c r="N134" s="16">
        <v>60</v>
      </c>
      <c r="O134" s="17" t="s">
        <v>214</v>
      </c>
      <c r="P134" s="17" t="s">
        <v>252</v>
      </c>
      <c r="Q134" s="17" t="s">
        <v>264</v>
      </c>
      <c r="R134" s="18" t="s">
        <v>408</v>
      </c>
      <c r="S134" s="18" t="s">
        <v>394</v>
      </c>
      <c r="T134" s="19">
        <f t="shared" si="2"/>
        <v>1800</v>
      </c>
    </row>
    <row r="135" spans="1:20" ht="13.7" customHeight="1" x14ac:dyDescent="0.25">
      <c r="A135" s="6"/>
      <c r="B135" s="4" t="s">
        <v>261</v>
      </c>
      <c r="C135" s="2" t="s">
        <v>262</v>
      </c>
      <c r="D135" s="2" t="s">
        <v>396</v>
      </c>
      <c r="E135" s="2" t="s">
        <v>266</v>
      </c>
      <c r="F135" s="2" t="s">
        <v>19</v>
      </c>
      <c r="G135" s="2" t="s">
        <v>204</v>
      </c>
      <c r="H135" s="2" t="s">
        <v>21</v>
      </c>
      <c r="I135" s="2" t="s">
        <v>244</v>
      </c>
      <c r="J135" s="2" t="s">
        <v>23</v>
      </c>
      <c r="K135" s="2" t="s">
        <v>24</v>
      </c>
      <c r="L135" s="14" t="s">
        <v>25</v>
      </c>
      <c r="M135" s="41" t="s">
        <v>34</v>
      </c>
      <c r="N135" s="16">
        <v>40</v>
      </c>
      <c r="O135" s="17" t="s">
        <v>214</v>
      </c>
      <c r="P135" s="17" t="s">
        <v>252</v>
      </c>
      <c r="Q135" s="17" t="s">
        <v>264</v>
      </c>
      <c r="R135" s="18" t="s">
        <v>408</v>
      </c>
      <c r="S135" s="18" t="s">
        <v>394</v>
      </c>
      <c r="T135" s="19">
        <f t="shared" si="2"/>
        <v>1200</v>
      </c>
    </row>
    <row r="136" spans="1:20" ht="13.7" customHeight="1" thickBot="1" x14ac:dyDescent="0.3">
      <c r="A136" s="7"/>
      <c r="B136" s="4" t="s">
        <v>261</v>
      </c>
      <c r="C136" s="2" t="s">
        <v>262</v>
      </c>
      <c r="D136" s="2" t="s">
        <v>396</v>
      </c>
      <c r="E136" s="2" t="s">
        <v>267</v>
      </c>
      <c r="F136" s="2" t="s">
        <v>19</v>
      </c>
      <c r="G136" s="2" t="s">
        <v>204</v>
      </c>
      <c r="H136" s="2" t="s">
        <v>21</v>
      </c>
      <c r="I136" s="2" t="s">
        <v>244</v>
      </c>
      <c r="J136" s="2" t="s">
        <v>23</v>
      </c>
      <c r="K136" s="2" t="s">
        <v>24</v>
      </c>
      <c r="L136" s="14" t="s">
        <v>25</v>
      </c>
      <c r="M136" s="41" t="s">
        <v>18</v>
      </c>
      <c r="N136" s="16">
        <v>60</v>
      </c>
      <c r="O136" s="17" t="s">
        <v>214</v>
      </c>
      <c r="P136" s="17" t="s">
        <v>252</v>
      </c>
      <c r="Q136" s="17" t="s">
        <v>264</v>
      </c>
      <c r="R136" s="18" t="s">
        <v>408</v>
      </c>
      <c r="S136" s="18" t="s">
        <v>394</v>
      </c>
      <c r="T136" s="19">
        <f t="shared" si="2"/>
        <v>1800</v>
      </c>
    </row>
    <row r="137" spans="1:20" ht="13.7" customHeight="1" x14ac:dyDescent="0.25">
      <c r="A137" s="9"/>
      <c r="B137" s="4" t="s">
        <v>268</v>
      </c>
      <c r="C137" s="2" t="s">
        <v>269</v>
      </c>
      <c r="D137" s="2" t="s">
        <v>396</v>
      </c>
      <c r="E137" s="2" t="s">
        <v>270</v>
      </c>
      <c r="F137" s="2" t="s">
        <v>19</v>
      </c>
      <c r="G137" s="2" t="s">
        <v>204</v>
      </c>
      <c r="H137" s="2" t="s">
        <v>21</v>
      </c>
      <c r="I137" s="2" t="s">
        <v>244</v>
      </c>
      <c r="J137" s="2" t="s">
        <v>23</v>
      </c>
      <c r="K137" s="2" t="s">
        <v>24</v>
      </c>
      <c r="L137" s="14" t="s">
        <v>25</v>
      </c>
      <c r="M137" s="41" t="s">
        <v>32</v>
      </c>
      <c r="N137" s="22">
        <v>3</v>
      </c>
      <c r="O137" s="17" t="s">
        <v>214</v>
      </c>
      <c r="P137" s="17" t="s">
        <v>252</v>
      </c>
      <c r="Q137" s="17" t="s">
        <v>159</v>
      </c>
      <c r="R137" s="18" t="s">
        <v>408</v>
      </c>
      <c r="S137" s="18" t="s">
        <v>394</v>
      </c>
      <c r="T137" s="19">
        <f t="shared" si="2"/>
        <v>90</v>
      </c>
    </row>
    <row r="138" spans="1:20" ht="13.7" customHeight="1" x14ac:dyDescent="0.25">
      <c r="A138" s="6"/>
      <c r="B138" s="4" t="s">
        <v>268</v>
      </c>
      <c r="C138" s="2" t="s">
        <v>269</v>
      </c>
      <c r="D138" s="2" t="s">
        <v>396</v>
      </c>
      <c r="E138" s="2" t="s">
        <v>271</v>
      </c>
      <c r="F138" s="2" t="s">
        <v>19</v>
      </c>
      <c r="G138" s="2" t="s">
        <v>204</v>
      </c>
      <c r="H138" s="2" t="s">
        <v>21</v>
      </c>
      <c r="I138" s="2" t="s">
        <v>244</v>
      </c>
      <c r="J138" s="2" t="s">
        <v>23</v>
      </c>
      <c r="K138" s="2" t="s">
        <v>24</v>
      </c>
      <c r="L138" s="14" t="s">
        <v>25</v>
      </c>
      <c r="M138" s="41" t="s">
        <v>30</v>
      </c>
      <c r="N138" s="16">
        <v>60</v>
      </c>
      <c r="O138" s="17" t="s">
        <v>214</v>
      </c>
      <c r="P138" s="17" t="s">
        <v>252</v>
      </c>
      <c r="Q138" s="17" t="s">
        <v>159</v>
      </c>
      <c r="R138" s="18" t="s">
        <v>408</v>
      </c>
      <c r="S138" s="18" t="s">
        <v>394</v>
      </c>
      <c r="T138" s="19">
        <f t="shared" si="2"/>
        <v>1800</v>
      </c>
    </row>
    <row r="139" spans="1:20" ht="13.7" customHeight="1" thickBot="1" x14ac:dyDescent="0.3">
      <c r="A139" s="8"/>
      <c r="B139" s="4" t="s">
        <v>268</v>
      </c>
      <c r="C139" s="2" t="s">
        <v>269</v>
      </c>
      <c r="D139" s="2" t="s">
        <v>396</v>
      </c>
      <c r="E139" s="2" t="s">
        <v>272</v>
      </c>
      <c r="F139" s="2" t="s">
        <v>19</v>
      </c>
      <c r="G139" s="2" t="s">
        <v>204</v>
      </c>
      <c r="H139" s="2" t="s">
        <v>21</v>
      </c>
      <c r="I139" s="2" t="s">
        <v>244</v>
      </c>
      <c r="J139" s="2" t="s">
        <v>23</v>
      </c>
      <c r="K139" s="2" t="s">
        <v>24</v>
      </c>
      <c r="L139" s="14" t="s">
        <v>25</v>
      </c>
      <c r="M139" s="41" t="s">
        <v>34</v>
      </c>
      <c r="N139" s="16">
        <v>29</v>
      </c>
      <c r="O139" s="17" t="s">
        <v>214</v>
      </c>
      <c r="P139" s="17" t="s">
        <v>252</v>
      </c>
      <c r="Q139" s="17" t="s">
        <v>159</v>
      </c>
      <c r="R139" s="18" t="s">
        <v>408</v>
      </c>
      <c r="S139" s="18" t="s">
        <v>394</v>
      </c>
      <c r="T139" s="19">
        <f t="shared" si="2"/>
        <v>870</v>
      </c>
    </row>
    <row r="140" spans="1:20" ht="13.7" customHeight="1" x14ac:dyDescent="0.25">
      <c r="A140" s="5"/>
      <c r="B140" s="4" t="s">
        <v>273</v>
      </c>
      <c r="C140" s="2" t="s">
        <v>274</v>
      </c>
      <c r="D140" s="2" t="s">
        <v>396</v>
      </c>
      <c r="E140" s="2" t="s">
        <v>275</v>
      </c>
      <c r="F140" s="2" t="s">
        <v>19</v>
      </c>
      <c r="G140" s="2" t="s">
        <v>204</v>
      </c>
      <c r="H140" s="2" t="s">
        <v>21</v>
      </c>
      <c r="I140" s="2" t="s">
        <v>244</v>
      </c>
      <c r="J140" s="2" t="s">
        <v>23</v>
      </c>
      <c r="K140" s="2" t="s">
        <v>24</v>
      </c>
      <c r="L140" s="14" t="s">
        <v>25</v>
      </c>
      <c r="M140" s="41" t="s">
        <v>32</v>
      </c>
      <c r="N140" s="16">
        <v>4</v>
      </c>
      <c r="O140" s="17" t="s">
        <v>214</v>
      </c>
      <c r="P140" s="17" t="s">
        <v>252</v>
      </c>
      <c r="Q140" s="17" t="s">
        <v>101</v>
      </c>
      <c r="R140" s="18" t="s">
        <v>408</v>
      </c>
      <c r="S140" s="18" t="s">
        <v>394</v>
      </c>
      <c r="T140" s="19">
        <f t="shared" si="2"/>
        <v>120</v>
      </c>
    </row>
    <row r="141" spans="1:20" ht="13.7" customHeight="1" x14ac:dyDescent="0.25">
      <c r="A141" s="6"/>
      <c r="B141" s="4" t="s">
        <v>273</v>
      </c>
      <c r="C141" s="2" t="s">
        <v>274</v>
      </c>
      <c r="D141" s="2" t="s">
        <v>396</v>
      </c>
      <c r="E141" s="2" t="s">
        <v>276</v>
      </c>
      <c r="F141" s="2" t="s">
        <v>19</v>
      </c>
      <c r="G141" s="2" t="s">
        <v>204</v>
      </c>
      <c r="H141" s="2" t="s">
        <v>21</v>
      </c>
      <c r="I141" s="2" t="s">
        <v>244</v>
      </c>
      <c r="J141" s="2" t="s">
        <v>23</v>
      </c>
      <c r="K141" s="2" t="s">
        <v>24</v>
      </c>
      <c r="L141" s="14" t="s">
        <v>25</v>
      </c>
      <c r="M141" s="41" t="s">
        <v>30</v>
      </c>
      <c r="N141" s="16">
        <v>8</v>
      </c>
      <c r="O141" s="17" t="s">
        <v>214</v>
      </c>
      <c r="P141" s="17" t="s">
        <v>252</v>
      </c>
      <c r="Q141" s="17" t="s">
        <v>101</v>
      </c>
      <c r="R141" s="18" t="s">
        <v>408</v>
      </c>
      <c r="S141" s="18" t="s">
        <v>394</v>
      </c>
      <c r="T141" s="19">
        <f t="shared" si="2"/>
        <v>240</v>
      </c>
    </row>
    <row r="142" spans="1:20" ht="13.7" customHeight="1" x14ac:dyDescent="0.25">
      <c r="A142" s="6"/>
      <c r="B142" s="4" t="s">
        <v>273</v>
      </c>
      <c r="C142" s="2" t="s">
        <v>274</v>
      </c>
      <c r="D142" s="2" t="s">
        <v>396</v>
      </c>
      <c r="E142" s="2" t="s">
        <v>277</v>
      </c>
      <c r="F142" s="2" t="s">
        <v>19</v>
      </c>
      <c r="G142" s="2" t="s">
        <v>204</v>
      </c>
      <c r="H142" s="2" t="s">
        <v>21</v>
      </c>
      <c r="I142" s="2" t="s">
        <v>244</v>
      </c>
      <c r="J142" s="2" t="s">
        <v>23</v>
      </c>
      <c r="K142" s="2" t="s">
        <v>24</v>
      </c>
      <c r="L142" s="14" t="s">
        <v>25</v>
      </c>
      <c r="M142" s="41" t="s">
        <v>34</v>
      </c>
      <c r="N142" s="16">
        <v>4</v>
      </c>
      <c r="O142" s="17" t="s">
        <v>214</v>
      </c>
      <c r="P142" s="17" t="s">
        <v>252</v>
      </c>
      <c r="Q142" s="17" t="s">
        <v>101</v>
      </c>
      <c r="R142" s="18" t="s">
        <v>408</v>
      </c>
      <c r="S142" s="18" t="s">
        <v>394</v>
      </c>
      <c r="T142" s="19">
        <f t="shared" si="2"/>
        <v>120</v>
      </c>
    </row>
    <row r="143" spans="1:20" ht="13.7" customHeight="1" thickBot="1" x14ac:dyDescent="0.3">
      <c r="A143" s="7"/>
      <c r="B143" s="4" t="s">
        <v>273</v>
      </c>
      <c r="C143" s="2" t="s">
        <v>274</v>
      </c>
      <c r="D143" s="2" t="s">
        <v>396</v>
      </c>
      <c r="E143" s="2" t="s">
        <v>278</v>
      </c>
      <c r="F143" s="2" t="s">
        <v>19</v>
      </c>
      <c r="G143" s="2" t="s">
        <v>204</v>
      </c>
      <c r="H143" s="2" t="s">
        <v>21</v>
      </c>
      <c r="I143" s="2" t="s">
        <v>244</v>
      </c>
      <c r="J143" s="2" t="s">
        <v>23</v>
      </c>
      <c r="K143" s="2" t="s">
        <v>24</v>
      </c>
      <c r="L143" s="14" t="s">
        <v>25</v>
      </c>
      <c r="M143" s="41" t="s">
        <v>18</v>
      </c>
      <c r="N143" s="16">
        <v>7</v>
      </c>
      <c r="O143" s="17" t="s">
        <v>214</v>
      </c>
      <c r="P143" s="17" t="s">
        <v>252</v>
      </c>
      <c r="Q143" s="17" t="s">
        <v>101</v>
      </c>
      <c r="R143" s="18" t="s">
        <v>408</v>
      </c>
      <c r="S143" s="18" t="s">
        <v>394</v>
      </c>
      <c r="T143" s="19">
        <f t="shared" si="2"/>
        <v>210</v>
      </c>
    </row>
    <row r="144" spans="1:20" ht="13.7" customHeight="1" x14ac:dyDescent="0.25">
      <c r="A144" s="9"/>
      <c r="B144" s="4" t="s">
        <v>279</v>
      </c>
      <c r="C144" s="2" t="s">
        <v>280</v>
      </c>
      <c r="D144" s="2" t="s">
        <v>396</v>
      </c>
      <c r="E144" s="2" t="s">
        <v>281</v>
      </c>
      <c r="F144" s="2" t="s">
        <v>19</v>
      </c>
      <c r="G144" s="2" t="s">
        <v>204</v>
      </c>
      <c r="H144" s="2" t="s">
        <v>21</v>
      </c>
      <c r="I144" s="2" t="s">
        <v>213</v>
      </c>
      <c r="J144" s="2" t="s">
        <v>23</v>
      </c>
      <c r="K144" s="2" t="s">
        <v>24</v>
      </c>
      <c r="L144" s="14" t="s">
        <v>25</v>
      </c>
      <c r="M144" s="41" t="s">
        <v>32</v>
      </c>
      <c r="N144" s="16">
        <v>40</v>
      </c>
      <c r="O144" s="17" t="s">
        <v>214</v>
      </c>
      <c r="P144" s="17" t="s">
        <v>167</v>
      </c>
      <c r="Q144" s="17" t="s">
        <v>47</v>
      </c>
      <c r="R144" s="18" t="s">
        <v>414</v>
      </c>
      <c r="S144" s="18" t="s">
        <v>400</v>
      </c>
      <c r="T144" s="19">
        <f t="shared" si="2"/>
        <v>2000</v>
      </c>
    </row>
    <row r="145" spans="1:20" ht="13.7" customHeight="1" x14ac:dyDescent="0.25">
      <c r="A145" s="6"/>
      <c r="B145" s="4" t="s">
        <v>279</v>
      </c>
      <c r="C145" s="2" t="s">
        <v>280</v>
      </c>
      <c r="D145" s="2" t="s">
        <v>396</v>
      </c>
      <c r="E145" s="2" t="s">
        <v>282</v>
      </c>
      <c r="F145" s="2" t="s">
        <v>19</v>
      </c>
      <c r="G145" s="2" t="s">
        <v>204</v>
      </c>
      <c r="H145" s="2" t="s">
        <v>21</v>
      </c>
      <c r="I145" s="2" t="s">
        <v>213</v>
      </c>
      <c r="J145" s="2" t="s">
        <v>23</v>
      </c>
      <c r="K145" s="2" t="s">
        <v>24</v>
      </c>
      <c r="L145" s="14" t="s">
        <v>25</v>
      </c>
      <c r="M145" s="41" t="s">
        <v>18</v>
      </c>
      <c r="N145" s="16">
        <v>60</v>
      </c>
      <c r="O145" s="17" t="s">
        <v>214</v>
      </c>
      <c r="P145" s="17" t="s">
        <v>167</v>
      </c>
      <c r="Q145" s="17" t="s">
        <v>47</v>
      </c>
      <c r="R145" s="18" t="s">
        <v>414</v>
      </c>
      <c r="S145" s="18" t="s">
        <v>400</v>
      </c>
      <c r="T145" s="19">
        <f t="shared" si="2"/>
        <v>3000</v>
      </c>
    </row>
    <row r="146" spans="1:20" ht="13.7" customHeight="1" x14ac:dyDescent="0.25">
      <c r="A146" s="6"/>
      <c r="B146" s="4" t="s">
        <v>279</v>
      </c>
      <c r="C146" s="2" t="s">
        <v>280</v>
      </c>
      <c r="D146" s="2" t="s">
        <v>396</v>
      </c>
      <c r="E146" s="2" t="s">
        <v>283</v>
      </c>
      <c r="F146" s="2" t="s">
        <v>19</v>
      </c>
      <c r="G146" s="2" t="s">
        <v>204</v>
      </c>
      <c r="H146" s="2" t="s">
        <v>21</v>
      </c>
      <c r="I146" s="2" t="s">
        <v>213</v>
      </c>
      <c r="J146" s="2" t="s">
        <v>23</v>
      </c>
      <c r="K146" s="2" t="s">
        <v>24</v>
      </c>
      <c r="L146" s="14" t="s">
        <v>25</v>
      </c>
      <c r="M146" s="41" t="s">
        <v>34</v>
      </c>
      <c r="N146" s="16">
        <v>40</v>
      </c>
      <c r="O146" s="17" t="s">
        <v>214</v>
      </c>
      <c r="P146" s="17" t="s">
        <v>167</v>
      </c>
      <c r="Q146" s="17" t="s">
        <v>47</v>
      </c>
      <c r="R146" s="18" t="s">
        <v>414</v>
      </c>
      <c r="S146" s="18" t="s">
        <v>400</v>
      </c>
      <c r="T146" s="19">
        <f t="shared" si="2"/>
        <v>2000</v>
      </c>
    </row>
    <row r="147" spans="1:20" ht="13.7" customHeight="1" thickBot="1" x14ac:dyDescent="0.3">
      <c r="A147" s="8"/>
      <c r="B147" s="4" t="s">
        <v>279</v>
      </c>
      <c r="C147" s="2" t="s">
        <v>280</v>
      </c>
      <c r="D147" s="2" t="s">
        <v>396</v>
      </c>
      <c r="E147" s="2" t="s">
        <v>284</v>
      </c>
      <c r="F147" s="2" t="s">
        <v>19</v>
      </c>
      <c r="G147" s="2" t="s">
        <v>204</v>
      </c>
      <c r="H147" s="2" t="s">
        <v>21</v>
      </c>
      <c r="I147" s="2" t="s">
        <v>213</v>
      </c>
      <c r="J147" s="2" t="s">
        <v>23</v>
      </c>
      <c r="K147" s="2" t="s">
        <v>24</v>
      </c>
      <c r="L147" s="14" t="s">
        <v>25</v>
      </c>
      <c r="M147" s="41" t="s">
        <v>30</v>
      </c>
      <c r="N147" s="16">
        <v>60</v>
      </c>
      <c r="O147" s="17" t="s">
        <v>214</v>
      </c>
      <c r="P147" s="17" t="s">
        <v>167</v>
      </c>
      <c r="Q147" s="17" t="s">
        <v>47</v>
      </c>
      <c r="R147" s="18" t="s">
        <v>414</v>
      </c>
      <c r="S147" s="18" t="s">
        <v>400</v>
      </c>
      <c r="T147" s="19">
        <f t="shared" si="2"/>
        <v>3000</v>
      </c>
    </row>
    <row r="148" spans="1:20" ht="13.7" customHeight="1" x14ac:dyDescent="0.25">
      <c r="A148" s="5"/>
      <c r="B148" s="4" t="s">
        <v>285</v>
      </c>
      <c r="C148" s="2" t="s">
        <v>286</v>
      </c>
      <c r="D148" s="2" t="s">
        <v>396</v>
      </c>
      <c r="E148" s="2" t="s">
        <v>287</v>
      </c>
      <c r="F148" s="2" t="s">
        <v>19</v>
      </c>
      <c r="G148" s="2" t="s">
        <v>204</v>
      </c>
      <c r="H148" s="2" t="s">
        <v>21</v>
      </c>
      <c r="I148" s="2" t="s">
        <v>244</v>
      </c>
      <c r="J148" s="2" t="s">
        <v>23</v>
      </c>
      <c r="K148" s="2" t="s">
        <v>24</v>
      </c>
      <c r="L148" s="14" t="s">
        <v>25</v>
      </c>
      <c r="M148" s="41" t="s">
        <v>18</v>
      </c>
      <c r="N148" s="16">
        <v>60</v>
      </c>
      <c r="O148" s="17" t="s">
        <v>214</v>
      </c>
      <c r="P148" s="17" t="s">
        <v>167</v>
      </c>
      <c r="Q148" s="17" t="s">
        <v>47</v>
      </c>
      <c r="R148" s="18" t="s">
        <v>411</v>
      </c>
      <c r="S148" s="18" t="s">
        <v>397</v>
      </c>
      <c r="T148" s="19">
        <f t="shared" si="2"/>
        <v>2700</v>
      </c>
    </row>
    <row r="149" spans="1:20" ht="13.7" customHeight="1" x14ac:dyDescent="0.25">
      <c r="A149" s="6"/>
      <c r="B149" s="4" t="s">
        <v>285</v>
      </c>
      <c r="C149" s="2" t="s">
        <v>286</v>
      </c>
      <c r="D149" s="2" t="s">
        <v>396</v>
      </c>
      <c r="E149" s="2" t="s">
        <v>288</v>
      </c>
      <c r="F149" s="2" t="s">
        <v>19</v>
      </c>
      <c r="G149" s="2" t="s">
        <v>204</v>
      </c>
      <c r="H149" s="2" t="s">
        <v>21</v>
      </c>
      <c r="I149" s="2" t="s">
        <v>244</v>
      </c>
      <c r="J149" s="2" t="s">
        <v>23</v>
      </c>
      <c r="K149" s="2" t="s">
        <v>24</v>
      </c>
      <c r="L149" s="14" t="s">
        <v>25</v>
      </c>
      <c r="M149" s="41" t="s">
        <v>34</v>
      </c>
      <c r="N149" s="16">
        <v>40</v>
      </c>
      <c r="O149" s="17" t="s">
        <v>214</v>
      </c>
      <c r="P149" s="17" t="s">
        <v>167</v>
      </c>
      <c r="Q149" s="17" t="s">
        <v>47</v>
      </c>
      <c r="R149" s="18" t="s">
        <v>411</v>
      </c>
      <c r="S149" s="18" t="s">
        <v>397</v>
      </c>
      <c r="T149" s="19">
        <f t="shared" si="2"/>
        <v>1800</v>
      </c>
    </row>
    <row r="150" spans="1:20" ht="13.7" customHeight="1" thickBot="1" x14ac:dyDescent="0.3">
      <c r="A150" s="7"/>
      <c r="B150" s="4" t="s">
        <v>285</v>
      </c>
      <c r="C150" s="2" t="s">
        <v>286</v>
      </c>
      <c r="D150" s="2" t="s">
        <v>396</v>
      </c>
      <c r="E150" s="2" t="s">
        <v>289</v>
      </c>
      <c r="F150" s="2" t="s">
        <v>19</v>
      </c>
      <c r="G150" s="2" t="s">
        <v>204</v>
      </c>
      <c r="H150" s="2" t="s">
        <v>21</v>
      </c>
      <c r="I150" s="2" t="s">
        <v>244</v>
      </c>
      <c r="J150" s="2" t="s">
        <v>23</v>
      </c>
      <c r="K150" s="2" t="s">
        <v>24</v>
      </c>
      <c r="L150" s="14" t="s">
        <v>25</v>
      </c>
      <c r="M150" s="41" t="s">
        <v>30</v>
      </c>
      <c r="N150" s="16">
        <v>60</v>
      </c>
      <c r="O150" s="17" t="s">
        <v>214</v>
      </c>
      <c r="P150" s="17" t="s">
        <v>167</v>
      </c>
      <c r="Q150" s="17" t="s">
        <v>47</v>
      </c>
      <c r="R150" s="18" t="s">
        <v>411</v>
      </c>
      <c r="S150" s="18" t="s">
        <v>397</v>
      </c>
      <c r="T150" s="19">
        <f t="shared" si="2"/>
        <v>2700</v>
      </c>
    </row>
    <row r="151" spans="1:20" ht="13.7" customHeight="1" x14ac:dyDescent="0.25">
      <c r="A151" s="9"/>
      <c r="B151" s="4" t="s">
        <v>290</v>
      </c>
      <c r="C151" s="2" t="s">
        <v>291</v>
      </c>
      <c r="D151" s="2" t="s">
        <v>393</v>
      </c>
      <c r="E151" s="2" t="s">
        <v>292</v>
      </c>
      <c r="F151" s="2" t="s">
        <v>19</v>
      </c>
      <c r="G151" s="2" t="s">
        <v>20</v>
      </c>
      <c r="H151" s="2" t="s">
        <v>21</v>
      </c>
      <c r="I151" s="2" t="s">
        <v>22</v>
      </c>
      <c r="J151" s="2" t="s">
        <v>23</v>
      </c>
      <c r="K151" s="2" t="s">
        <v>24</v>
      </c>
      <c r="L151" s="14" t="s">
        <v>25</v>
      </c>
      <c r="M151" s="41" t="s">
        <v>30</v>
      </c>
      <c r="N151" s="16">
        <v>12</v>
      </c>
      <c r="O151" s="17" t="s">
        <v>26</v>
      </c>
      <c r="P151" s="17" t="s">
        <v>27</v>
      </c>
      <c r="Q151" s="17" t="s">
        <v>47</v>
      </c>
      <c r="R151" s="18" t="s">
        <v>415</v>
      </c>
      <c r="S151" s="18" t="s">
        <v>416</v>
      </c>
      <c r="T151" s="19">
        <f t="shared" si="2"/>
        <v>390</v>
      </c>
    </row>
    <row r="152" spans="1:20" ht="13.7" customHeight="1" x14ac:dyDescent="0.25">
      <c r="A152" s="6"/>
      <c r="B152" s="4" t="s">
        <v>290</v>
      </c>
      <c r="C152" s="2" t="s">
        <v>291</v>
      </c>
      <c r="D152" s="2" t="s">
        <v>393</v>
      </c>
      <c r="E152" s="2" t="s">
        <v>293</v>
      </c>
      <c r="F152" s="2" t="s">
        <v>19</v>
      </c>
      <c r="G152" s="2" t="s">
        <v>20</v>
      </c>
      <c r="H152" s="2" t="s">
        <v>21</v>
      </c>
      <c r="I152" s="2" t="s">
        <v>22</v>
      </c>
      <c r="J152" s="2" t="s">
        <v>23</v>
      </c>
      <c r="K152" s="2" t="s">
        <v>24</v>
      </c>
      <c r="L152" s="14" t="s">
        <v>25</v>
      </c>
      <c r="M152" s="41" t="s">
        <v>32</v>
      </c>
      <c r="N152" s="16">
        <v>6</v>
      </c>
      <c r="O152" s="17" t="s">
        <v>26</v>
      </c>
      <c r="P152" s="17" t="s">
        <v>27</v>
      </c>
      <c r="Q152" s="17" t="s">
        <v>47</v>
      </c>
      <c r="R152" s="18" t="s">
        <v>415</v>
      </c>
      <c r="S152" s="18" t="s">
        <v>416</v>
      </c>
      <c r="T152" s="19">
        <f t="shared" si="2"/>
        <v>195</v>
      </c>
    </row>
    <row r="153" spans="1:20" ht="13.7" customHeight="1" x14ac:dyDescent="0.25">
      <c r="A153" s="6"/>
      <c r="B153" s="4" t="s">
        <v>290</v>
      </c>
      <c r="C153" s="2" t="s">
        <v>291</v>
      </c>
      <c r="D153" s="2" t="s">
        <v>393</v>
      </c>
      <c r="E153" s="2" t="s">
        <v>294</v>
      </c>
      <c r="F153" s="2" t="s">
        <v>19</v>
      </c>
      <c r="G153" s="2" t="s">
        <v>20</v>
      </c>
      <c r="H153" s="2" t="s">
        <v>21</v>
      </c>
      <c r="I153" s="2" t="s">
        <v>22</v>
      </c>
      <c r="J153" s="2" t="s">
        <v>23</v>
      </c>
      <c r="K153" s="2" t="s">
        <v>24</v>
      </c>
      <c r="L153" s="14" t="s">
        <v>25</v>
      </c>
      <c r="M153" s="41" t="s">
        <v>34</v>
      </c>
      <c r="N153" s="16">
        <v>6</v>
      </c>
      <c r="O153" s="17" t="s">
        <v>26</v>
      </c>
      <c r="P153" s="17" t="s">
        <v>27</v>
      </c>
      <c r="Q153" s="17" t="s">
        <v>47</v>
      </c>
      <c r="R153" s="18" t="s">
        <v>415</v>
      </c>
      <c r="S153" s="18" t="s">
        <v>416</v>
      </c>
      <c r="T153" s="19">
        <f t="shared" si="2"/>
        <v>195</v>
      </c>
    </row>
    <row r="154" spans="1:20" ht="13.7" customHeight="1" thickBot="1" x14ac:dyDescent="0.3">
      <c r="A154" s="8"/>
      <c r="B154" s="4" t="s">
        <v>290</v>
      </c>
      <c r="C154" s="2" t="s">
        <v>291</v>
      </c>
      <c r="D154" s="2" t="s">
        <v>393</v>
      </c>
      <c r="E154" s="2" t="s">
        <v>295</v>
      </c>
      <c r="F154" s="2" t="s">
        <v>19</v>
      </c>
      <c r="G154" s="2" t="s">
        <v>20</v>
      </c>
      <c r="H154" s="2" t="s">
        <v>21</v>
      </c>
      <c r="I154" s="2" t="s">
        <v>22</v>
      </c>
      <c r="J154" s="2" t="s">
        <v>23</v>
      </c>
      <c r="K154" s="2" t="s">
        <v>24</v>
      </c>
      <c r="L154" s="14" t="s">
        <v>25</v>
      </c>
      <c r="M154" s="41" t="s">
        <v>18</v>
      </c>
      <c r="N154" s="16">
        <v>12</v>
      </c>
      <c r="O154" s="17" t="s">
        <v>26</v>
      </c>
      <c r="P154" s="17" t="s">
        <v>27</v>
      </c>
      <c r="Q154" s="17" t="s">
        <v>47</v>
      </c>
      <c r="R154" s="18" t="s">
        <v>415</v>
      </c>
      <c r="S154" s="18" t="s">
        <v>416</v>
      </c>
      <c r="T154" s="19">
        <f t="shared" si="2"/>
        <v>390</v>
      </c>
    </row>
    <row r="155" spans="1:20" ht="13.7" customHeight="1" x14ac:dyDescent="0.25">
      <c r="A155" s="5"/>
      <c r="B155" s="4" t="s">
        <v>296</v>
      </c>
      <c r="C155" s="2" t="s">
        <v>297</v>
      </c>
      <c r="D155" s="2" t="s">
        <v>396</v>
      </c>
      <c r="E155" s="2" t="s">
        <v>298</v>
      </c>
      <c r="F155" s="2" t="s">
        <v>19</v>
      </c>
      <c r="G155" s="2" t="s">
        <v>20</v>
      </c>
      <c r="H155" s="2" t="s">
        <v>21</v>
      </c>
      <c r="I155" s="2" t="s">
        <v>22</v>
      </c>
      <c r="J155" s="2" t="s">
        <v>23</v>
      </c>
      <c r="K155" s="2" t="s">
        <v>24</v>
      </c>
      <c r="L155" s="14" t="s">
        <v>25</v>
      </c>
      <c r="M155" s="41" t="s">
        <v>18</v>
      </c>
      <c r="N155" s="16">
        <v>12</v>
      </c>
      <c r="O155" s="17" t="s">
        <v>26</v>
      </c>
      <c r="P155" s="17" t="s">
        <v>27</v>
      </c>
      <c r="Q155" s="17" t="s">
        <v>159</v>
      </c>
      <c r="R155" s="18" t="s">
        <v>394</v>
      </c>
      <c r="S155" s="18" t="s">
        <v>395</v>
      </c>
      <c r="T155" s="19">
        <f t="shared" si="2"/>
        <v>180</v>
      </c>
    </row>
    <row r="156" spans="1:20" ht="13.7" customHeight="1" x14ac:dyDescent="0.25">
      <c r="A156" s="6"/>
      <c r="B156" s="4" t="s">
        <v>296</v>
      </c>
      <c r="C156" s="2" t="s">
        <v>297</v>
      </c>
      <c r="D156" s="2" t="s">
        <v>396</v>
      </c>
      <c r="E156" s="2" t="s">
        <v>299</v>
      </c>
      <c r="F156" s="2" t="s">
        <v>19</v>
      </c>
      <c r="G156" s="2" t="s">
        <v>20</v>
      </c>
      <c r="H156" s="2" t="s">
        <v>21</v>
      </c>
      <c r="I156" s="2" t="s">
        <v>22</v>
      </c>
      <c r="J156" s="2" t="s">
        <v>23</v>
      </c>
      <c r="K156" s="2" t="s">
        <v>24</v>
      </c>
      <c r="L156" s="14" t="s">
        <v>25</v>
      </c>
      <c r="M156" s="41" t="s">
        <v>30</v>
      </c>
      <c r="N156" s="16">
        <v>12</v>
      </c>
      <c r="O156" s="17" t="s">
        <v>26</v>
      </c>
      <c r="P156" s="17" t="s">
        <v>27</v>
      </c>
      <c r="Q156" s="17" t="s">
        <v>159</v>
      </c>
      <c r="R156" s="18" t="s">
        <v>394</v>
      </c>
      <c r="S156" s="18" t="s">
        <v>395</v>
      </c>
      <c r="T156" s="19">
        <f t="shared" si="2"/>
        <v>180</v>
      </c>
    </row>
    <row r="157" spans="1:20" ht="13.7" customHeight="1" x14ac:dyDescent="0.25">
      <c r="A157" s="6"/>
      <c r="B157" s="4" t="s">
        <v>296</v>
      </c>
      <c r="C157" s="2" t="s">
        <v>297</v>
      </c>
      <c r="D157" s="2" t="s">
        <v>396</v>
      </c>
      <c r="E157" s="2" t="s">
        <v>300</v>
      </c>
      <c r="F157" s="2" t="s">
        <v>19</v>
      </c>
      <c r="G157" s="2" t="s">
        <v>20</v>
      </c>
      <c r="H157" s="2" t="s">
        <v>21</v>
      </c>
      <c r="I157" s="2" t="s">
        <v>22</v>
      </c>
      <c r="J157" s="2" t="s">
        <v>23</v>
      </c>
      <c r="K157" s="2" t="s">
        <v>24</v>
      </c>
      <c r="L157" s="14" t="s">
        <v>25</v>
      </c>
      <c r="M157" s="41" t="s">
        <v>32</v>
      </c>
      <c r="N157" s="16">
        <v>6</v>
      </c>
      <c r="O157" s="17" t="s">
        <v>26</v>
      </c>
      <c r="P157" s="17" t="s">
        <v>27</v>
      </c>
      <c r="Q157" s="17" t="s">
        <v>159</v>
      </c>
      <c r="R157" s="18" t="s">
        <v>394</v>
      </c>
      <c r="S157" s="18" t="s">
        <v>395</v>
      </c>
      <c r="T157" s="19">
        <f t="shared" si="2"/>
        <v>90</v>
      </c>
    </row>
    <row r="158" spans="1:20" ht="13.7" customHeight="1" thickBot="1" x14ac:dyDescent="0.3">
      <c r="A158" s="7"/>
      <c r="B158" s="4" t="s">
        <v>296</v>
      </c>
      <c r="C158" s="2" t="s">
        <v>297</v>
      </c>
      <c r="D158" s="2" t="s">
        <v>396</v>
      </c>
      <c r="E158" s="2" t="s">
        <v>301</v>
      </c>
      <c r="F158" s="2" t="s">
        <v>19</v>
      </c>
      <c r="G158" s="2" t="s">
        <v>20</v>
      </c>
      <c r="H158" s="2" t="s">
        <v>21</v>
      </c>
      <c r="I158" s="2" t="s">
        <v>22</v>
      </c>
      <c r="J158" s="2" t="s">
        <v>23</v>
      </c>
      <c r="K158" s="2" t="s">
        <v>24</v>
      </c>
      <c r="L158" s="14" t="s">
        <v>25</v>
      </c>
      <c r="M158" s="41" t="s">
        <v>34</v>
      </c>
      <c r="N158" s="16">
        <v>6</v>
      </c>
      <c r="O158" s="17" t="s">
        <v>26</v>
      </c>
      <c r="P158" s="17" t="s">
        <v>27</v>
      </c>
      <c r="Q158" s="17" t="s">
        <v>159</v>
      </c>
      <c r="R158" s="18" t="s">
        <v>394</v>
      </c>
      <c r="S158" s="18" t="s">
        <v>395</v>
      </c>
      <c r="T158" s="19">
        <f t="shared" si="2"/>
        <v>90</v>
      </c>
    </row>
    <row r="159" spans="1:20" ht="13.7" customHeight="1" x14ac:dyDescent="0.25">
      <c r="A159" s="9"/>
      <c r="B159" s="4" t="s">
        <v>302</v>
      </c>
      <c r="C159" s="2" t="s">
        <v>303</v>
      </c>
      <c r="D159" s="2" t="s">
        <v>396</v>
      </c>
      <c r="E159" s="2" t="s">
        <v>304</v>
      </c>
      <c r="F159" s="2" t="s">
        <v>19</v>
      </c>
      <c r="G159" s="2" t="s">
        <v>20</v>
      </c>
      <c r="H159" s="2" t="s">
        <v>21</v>
      </c>
      <c r="I159" s="2" t="s">
        <v>22</v>
      </c>
      <c r="J159" s="2" t="s">
        <v>23</v>
      </c>
      <c r="K159" s="2" t="s">
        <v>24</v>
      </c>
      <c r="L159" s="14" t="s">
        <v>25</v>
      </c>
      <c r="M159" s="41" t="s">
        <v>30</v>
      </c>
      <c r="N159" s="16">
        <v>0</v>
      </c>
      <c r="O159" s="17" t="s">
        <v>26</v>
      </c>
      <c r="P159" s="17" t="s">
        <v>27</v>
      </c>
      <c r="Q159" s="17" t="s">
        <v>87</v>
      </c>
      <c r="R159" s="18" t="s">
        <v>394</v>
      </c>
      <c r="S159" s="18" t="s">
        <v>395</v>
      </c>
      <c r="T159" s="19">
        <f t="shared" si="2"/>
        <v>0</v>
      </c>
    </row>
    <row r="160" spans="1:20" ht="13.7" customHeight="1" x14ac:dyDescent="0.25">
      <c r="A160" s="6"/>
      <c r="B160" s="4" t="s">
        <v>302</v>
      </c>
      <c r="C160" s="2" t="s">
        <v>303</v>
      </c>
      <c r="D160" s="2" t="s">
        <v>396</v>
      </c>
      <c r="E160" s="2" t="s">
        <v>305</v>
      </c>
      <c r="F160" s="2" t="s">
        <v>19</v>
      </c>
      <c r="G160" s="2" t="s">
        <v>20</v>
      </c>
      <c r="H160" s="2" t="s">
        <v>21</v>
      </c>
      <c r="I160" s="2" t="s">
        <v>22</v>
      </c>
      <c r="J160" s="2" t="s">
        <v>23</v>
      </c>
      <c r="K160" s="2" t="s">
        <v>24</v>
      </c>
      <c r="L160" s="14" t="s">
        <v>25</v>
      </c>
      <c r="M160" s="41" t="s">
        <v>32</v>
      </c>
      <c r="N160" s="16">
        <v>0</v>
      </c>
      <c r="O160" s="17" t="s">
        <v>26</v>
      </c>
      <c r="P160" s="17" t="s">
        <v>27</v>
      </c>
      <c r="Q160" s="17" t="s">
        <v>87</v>
      </c>
      <c r="R160" s="18" t="s">
        <v>394</v>
      </c>
      <c r="S160" s="18" t="s">
        <v>395</v>
      </c>
      <c r="T160" s="19">
        <f t="shared" si="2"/>
        <v>0</v>
      </c>
    </row>
    <row r="161" spans="1:20" ht="13.7" customHeight="1" x14ac:dyDescent="0.25">
      <c r="A161" s="6"/>
      <c r="B161" s="4" t="s">
        <v>302</v>
      </c>
      <c r="C161" s="2" t="s">
        <v>303</v>
      </c>
      <c r="D161" s="2" t="s">
        <v>396</v>
      </c>
      <c r="E161" s="2" t="s">
        <v>306</v>
      </c>
      <c r="F161" s="2" t="s">
        <v>19</v>
      </c>
      <c r="G161" s="2" t="s">
        <v>20</v>
      </c>
      <c r="H161" s="2" t="s">
        <v>21</v>
      </c>
      <c r="I161" s="2" t="s">
        <v>22</v>
      </c>
      <c r="J161" s="2" t="s">
        <v>23</v>
      </c>
      <c r="K161" s="2" t="s">
        <v>24</v>
      </c>
      <c r="L161" s="14" t="s">
        <v>25</v>
      </c>
      <c r="M161" s="41" t="s">
        <v>34</v>
      </c>
      <c r="N161" s="16">
        <v>0</v>
      </c>
      <c r="O161" s="17" t="s">
        <v>26</v>
      </c>
      <c r="P161" s="17" t="s">
        <v>27</v>
      </c>
      <c r="Q161" s="17" t="s">
        <v>87</v>
      </c>
      <c r="R161" s="18" t="s">
        <v>394</v>
      </c>
      <c r="S161" s="18" t="s">
        <v>395</v>
      </c>
      <c r="T161" s="19">
        <f t="shared" si="2"/>
        <v>0</v>
      </c>
    </row>
    <row r="162" spans="1:20" ht="13.7" customHeight="1" thickBot="1" x14ac:dyDescent="0.3">
      <c r="A162" s="8"/>
      <c r="B162" s="4" t="s">
        <v>302</v>
      </c>
      <c r="C162" s="2" t="s">
        <v>303</v>
      </c>
      <c r="D162" s="2" t="s">
        <v>396</v>
      </c>
      <c r="E162" s="2" t="s">
        <v>307</v>
      </c>
      <c r="F162" s="2" t="s">
        <v>19</v>
      </c>
      <c r="G162" s="2" t="s">
        <v>20</v>
      </c>
      <c r="H162" s="2" t="s">
        <v>21</v>
      </c>
      <c r="I162" s="2" t="s">
        <v>22</v>
      </c>
      <c r="J162" s="2" t="s">
        <v>23</v>
      </c>
      <c r="K162" s="2" t="s">
        <v>24</v>
      </c>
      <c r="L162" s="14" t="s">
        <v>25</v>
      </c>
      <c r="M162" s="41" t="s">
        <v>18</v>
      </c>
      <c r="N162" s="16">
        <v>5</v>
      </c>
      <c r="O162" s="17" t="s">
        <v>26</v>
      </c>
      <c r="P162" s="17" t="s">
        <v>27</v>
      </c>
      <c r="Q162" s="17" t="s">
        <v>87</v>
      </c>
      <c r="R162" s="18" t="s">
        <v>394</v>
      </c>
      <c r="S162" s="18" t="s">
        <v>395</v>
      </c>
      <c r="T162" s="19">
        <f t="shared" si="2"/>
        <v>75</v>
      </c>
    </row>
    <row r="163" spans="1:20" ht="13.7" customHeight="1" x14ac:dyDescent="0.25">
      <c r="A163" s="5"/>
      <c r="B163" s="4" t="s">
        <v>308</v>
      </c>
      <c r="C163" s="2" t="s">
        <v>309</v>
      </c>
      <c r="D163" s="2" t="s">
        <v>407</v>
      </c>
      <c r="E163" s="2" t="s">
        <v>310</v>
      </c>
      <c r="F163" s="2" t="s">
        <v>19</v>
      </c>
      <c r="G163" s="2" t="s">
        <v>20</v>
      </c>
      <c r="H163" s="2" t="s">
        <v>21</v>
      </c>
      <c r="I163" s="2" t="s">
        <v>128</v>
      </c>
      <c r="J163" s="2" t="s">
        <v>23</v>
      </c>
      <c r="K163" s="2" t="s">
        <v>24</v>
      </c>
      <c r="L163" s="14" t="s">
        <v>25</v>
      </c>
      <c r="M163" s="41" t="s">
        <v>30</v>
      </c>
      <c r="N163" s="16">
        <v>20</v>
      </c>
      <c r="O163" s="17" t="s">
        <v>311</v>
      </c>
      <c r="P163" s="17" t="s">
        <v>167</v>
      </c>
      <c r="Q163" s="17" t="s">
        <v>47</v>
      </c>
      <c r="R163" s="18" t="s">
        <v>408</v>
      </c>
      <c r="S163" s="18" t="s">
        <v>394</v>
      </c>
      <c r="T163" s="19">
        <f t="shared" si="2"/>
        <v>600</v>
      </c>
    </row>
    <row r="164" spans="1:20" ht="13.7" customHeight="1" x14ac:dyDescent="0.25">
      <c r="A164" s="6"/>
      <c r="B164" s="4" t="s">
        <v>308</v>
      </c>
      <c r="C164" s="2" t="s">
        <v>309</v>
      </c>
      <c r="D164" s="2" t="s">
        <v>407</v>
      </c>
      <c r="E164" s="2" t="s">
        <v>312</v>
      </c>
      <c r="F164" s="2" t="s">
        <v>19</v>
      </c>
      <c r="G164" s="2" t="s">
        <v>20</v>
      </c>
      <c r="H164" s="2" t="s">
        <v>21</v>
      </c>
      <c r="I164" s="2" t="s">
        <v>128</v>
      </c>
      <c r="J164" s="2" t="s">
        <v>23</v>
      </c>
      <c r="K164" s="2" t="s">
        <v>24</v>
      </c>
      <c r="L164" s="14" t="s">
        <v>25</v>
      </c>
      <c r="M164" s="41" t="s">
        <v>32</v>
      </c>
      <c r="N164" s="16">
        <v>10</v>
      </c>
      <c r="O164" s="17" t="s">
        <v>311</v>
      </c>
      <c r="P164" s="17" t="s">
        <v>167</v>
      </c>
      <c r="Q164" s="17" t="s">
        <v>47</v>
      </c>
      <c r="R164" s="18" t="s">
        <v>408</v>
      </c>
      <c r="S164" s="18" t="s">
        <v>394</v>
      </c>
      <c r="T164" s="19">
        <f t="shared" si="2"/>
        <v>300</v>
      </c>
    </row>
    <row r="165" spans="1:20" ht="13.7" customHeight="1" x14ac:dyDescent="0.25">
      <c r="A165" s="6"/>
      <c r="B165" s="4" t="s">
        <v>308</v>
      </c>
      <c r="C165" s="2" t="s">
        <v>309</v>
      </c>
      <c r="D165" s="2" t="s">
        <v>407</v>
      </c>
      <c r="E165" s="2" t="s">
        <v>313</v>
      </c>
      <c r="F165" s="2" t="s">
        <v>19</v>
      </c>
      <c r="G165" s="2" t="s">
        <v>20</v>
      </c>
      <c r="H165" s="2" t="s">
        <v>21</v>
      </c>
      <c r="I165" s="2" t="s">
        <v>128</v>
      </c>
      <c r="J165" s="2" t="s">
        <v>23</v>
      </c>
      <c r="K165" s="2" t="s">
        <v>24</v>
      </c>
      <c r="L165" s="14" t="s">
        <v>25</v>
      </c>
      <c r="M165" s="41" t="s">
        <v>34</v>
      </c>
      <c r="N165" s="16">
        <v>10</v>
      </c>
      <c r="O165" s="17" t="s">
        <v>311</v>
      </c>
      <c r="P165" s="17" t="s">
        <v>167</v>
      </c>
      <c r="Q165" s="17" t="s">
        <v>47</v>
      </c>
      <c r="R165" s="18" t="s">
        <v>408</v>
      </c>
      <c r="S165" s="18" t="s">
        <v>394</v>
      </c>
      <c r="T165" s="19">
        <f t="shared" si="2"/>
        <v>300</v>
      </c>
    </row>
    <row r="166" spans="1:20" ht="13.7" customHeight="1" thickBot="1" x14ac:dyDescent="0.3">
      <c r="A166" s="7"/>
      <c r="B166" s="4" t="s">
        <v>308</v>
      </c>
      <c r="C166" s="2" t="s">
        <v>309</v>
      </c>
      <c r="D166" s="2" t="s">
        <v>407</v>
      </c>
      <c r="E166" s="2" t="s">
        <v>314</v>
      </c>
      <c r="F166" s="2" t="s">
        <v>19</v>
      </c>
      <c r="G166" s="2" t="s">
        <v>20</v>
      </c>
      <c r="H166" s="2" t="s">
        <v>21</v>
      </c>
      <c r="I166" s="2" t="s">
        <v>128</v>
      </c>
      <c r="J166" s="2" t="s">
        <v>23</v>
      </c>
      <c r="K166" s="2" t="s">
        <v>24</v>
      </c>
      <c r="L166" s="14" t="s">
        <v>25</v>
      </c>
      <c r="M166" s="41" t="s">
        <v>18</v>
      </c>
      <c r="N166" s="16">
        <v>20</v>
      </c>
      <c r="O166" s="17" t="s">
        <v>311</v>
      </c>
      <c r="P166" s="17" t="s">
        <v>167</v>
      </c>
      <c r="Q166" s="17" t="s">
        <v>47</v>
      </c>
      <c r="R166" s="18" t="s">
        <v>408</v>
      </c>
      <c r="S166" s="18" t="s">
        <v>394</v>
      </c>
      <c r="T166" s="19">
        <f t="shared" si="2"/>
        <v>600</v>
      </c>
    </row>
    <row r="167" spans="1:20" ht="13.7" customHeight="1" x14ac:dyDescent="0.25">
      <c r="A167" s="9"/>
      <c r="B167" s="4" t="s">
        <v>315</v>
      </c>
      <c r="C167" s="2" t="s">
        <v>316</v>
      </c>
      <c r="D167" s="2" t="s">
        <v>407</v>
      </c>
      <c r="E167" s="2" t="s">
        <v>317</v>
      </c>
      <c r="F167" s="2" t="s">
        <v>19</v>
      </c>
      <c r="G167" s="2" t="s">
        <v>20</v>
      </c>
      <c r="H167" s="2" t="s">
        <v>21</v>
      </c>
      <c r="I167" s="2" t="s">
        <v>128</v>
      </c>
      <c r="J167" s="2" t="s">
        <v>23</v>
      </c>
      <c r="K167" s="2" t="s">
        <v>24</v>
      </c>
      <c r="L167" s="14" t="s">
        <v>25</v>
      </c>
      <c r="M167" s="41" t="s">
        <v>30</v>
      </c>
      <c r="N167" s="16">
        <v>20</v>
      </c>
      <c r="O167" s="17" t="s">
        <v>311</v>
      </c>
      <c r="P167" s="17" t="s">
        <v>167</v>
      </c>
      <c r="Q167" s="17" t="s">
        <v>318</v>
      </c>
      <c r="R167" s="18" t="s">
        <v>408</v>
      </c>
      <c r="S167" s="18" t="s">
        <v>394</v>
      </c>
      <c r="T167" s="19">
        <f t="shared" si="2"/>
        <v>600</v>
      </c>
    </row>
    <row r="168" spans="1:20" ht="13.7" customHeight="1" x14ac:dyDescent="0.25">
      <c r="A168" s="6"/>
      <c r="B168" s="4" t="s">
        <v>315</v>
      </c>
      <c r="C168" s="2" t="s">
        <v>316</v>
      </c>
      <c r="D168" s="2" t="s">
        <v>407</v>
      </c>
      <c r="E168" s="2" t="s">
        <v>319</v>
      </c>
      <c r="F168" s="2" t="s">
        <v>19</v>
      </c>
      <c r="G168" s="2" t="s">
        <v>20</v>
      </c>
      <c r="H168" s="2" t="s">
        <v>21</v>
      </c>
      <c r="I168" s="2" t="s">
        <v>128</v>
      </c>
      <c r="J168" s="2" t="s">
        <v>23</v>
      </c>
      <c r="K168" s="2" t="s">
        <v>24</v>
      </c>
      <c r="L168" s="14" t="s">
        <v>25</v>
      </c>
      <c r="M168" s="41" t="s">
        <v>32</v>
      </c>
      <c r="N168" s="16">
        <v>10</v>
      </c>
      <c r="O168" s="17" t="s">
        <v>311</v>
      </c>
      <c r="P168" s="17" t="s">
        <v>167</v>
      </c>
      <c r="Q168" s="17" t="s">
        <v>318</v>
      </c>
      <c r="R168" s="18" t="s">
        <v>408</v>
      </c>
      <c r="S168" s="18" t="s">
        <v>394</v>
      </c>
      <c r="T168" s="19">
        <f t="shared" si="2"/>
        <v>300</v>
      </c>
    </row>
    <row r="169" spans="1:20" ht="13.7" customHeight="1" x14ac:dyDescent="0.25">
      <c r="A169" s="6"/>
      <c r="B169" s="4" t="s">
        <v>315</v>
      </c>
      <c r="C169" s="2" t="s">
        <v>316</v>
      </c>
      <c r="D169" s="2" t="s">
        <v>407</v>
      </c>
      <c r="E169" s="2" t="s">
        <v>320</v>
      </c>
      <c r="F169" s="2" t="s">
        <v>19</v>
      </c>
      <c r="G169" s="2" t="s">
        <v>20</v>
      </c>
      <c r="H169" s="2" t="s">
        <v>21</v>
      </c>
      <c r="I169" s="2" t="s">
        <v>128</v>
      </c>
      <c r="J169" s="2" t="s">
        <v>23</v>
      </c>
      <c r="K169" s="2" t="s">
        <v>24</v>
      </c>
      <c r="L169" s="14" t="s">
        <v>25</v>
      </c>
      <c r="M169" s="41" t="s">
        <v>34</v>
      </c>
      <c r="N169" s="16">
        <v>10</v>
      </c>
      <c r="O169" s="17" t="s">
        <v>311</v>
      </c>
      <c r="P169" s="17" t="s">
        <v>167</v>
      </c>
      <c r="Q169" s="17" t="s">
        <v>318</v>
      </c>
      <c r="R169" s="18" t="s">
        <v>408</v>
      </c>
      <c r="S169" s="18" t="s">
        <v>394</v>
      </c>
      <c r="T169" s="19">
        <f t="shared" si="2"/>
        <v>300</v>
      </c>
    </row>
    <row r="170" spans="1:20" ht="13.7" customHeight="1" thickBot="1" x14ac:dyDescent="0.3">
      <c r="A170" s="8"/>
      <c r="B170" s="4" t="s">
        <v>315</v>
      </c>
      <c r="C170" s="2" t="s">
        <v>316</v>
      </c>
      <c r="D170" s="2" t="s">
        <v>407</v>
      </c>
      <c r="E170" s="2" t="s">
        <v>321</v>
      </c>
      <c r="F170" s="2" t="s">
        <v>19</v>
      </c>
      <c r="G170" s="2" t="s">
        <v>20</v>
      </c>
      <c r="H170" s="2" t="s">
        <v>21</v>
      </c>
      <c r="I170" s="2" t="s">
        <v>128</v>
      </c>
      <c r="J170" s="2" t="s">
        <v>23</v>
      </c>
      <c r="K170" s="2" t="s">
        <v>24</v>
      </c>
      <c r="L170" s="14" t="s">
        <v>25</v>
      </c>
      <c r="M170" s="41" t="s">
        <v>18</v>
      </c>
      <c r="N170" s="16">
        <v>20</v>
      </c>
      <c r="O170" s="17" t="s">
        <v>311</v>
      </c>
      <c r="P170" s="17" t="s">
        <v>167</v>
      </c>
      <c r="Q170" s="17" t="s">
        <v>318</v>
      </c>
      <c r="R170" s="18" t="s">
        <v>408</v>
      </c>
      <c r="S170" s="18" t="s">
        <v>394</v>
      </c>
      <c r="T170" s="19">
        <f t="shared" si="2"/>
        <v>600</v>
      </c>
    </row>
    <row r="171" spans="1:20" ht="13.7" customHeight="1" x14ac:dyDescent="0.25">
      <c r="A171" s="5"/>
      <c r="B171" s="4" t="s">
        <v>322</v>
      </c>
      <c r="C171" s="2" t="s">
        <v>323</v>
      </c>
      <c r="D171" s="2" t="s">
        <v>393</v>
      </c>
      <c r="E171" s="2" t="s">
        <v>324</v>
      </c>
      <c r="F171" s="2" t="s">
        <v>19</v>
      </c>
      <c r="G171" s="2" t="s">
        <v>20</v>
      </c>
      <c r="H171" s="2" t="s">
        <v>21</v>
      </c>
      <c r="I171" s="2" t="s">
        <v>128</v>
      </c>
      <c r="J171" s="2" t="s">
        <v>23</v>
      </c>
      <c r="K171" s="2" t="s">
        <v>24</v>
      </c>
      <c r="L171" s="14" t="s">
        <v>25</v>
      </c>
      <c r="M171" s="41" t="s">
        <v>18</v>
      </c>
      <c r="N171" s="16">
        <v>20</v>
      </c>
      <c r="O171" s="17" t="s">
        <v>26</v>
      </c>
      <c r="P171" s="17" t="s">
        <v>27</v>
      </c>
      <c r="Q171" s="17" t="s">
        <v>47</v>
      </c>
      <c r="R171" s="18" t="s">
        <v>413</v>
      </c>
      <c r="S171" s="18" t="s">
        <v>417</v>
      </c>
      <c r="T171" s="19">
        <f t="shared" si="2"/>
        <v>550</v>
      </c>
    </row>
    <row r="172" spans="1:20" ht="13.7" customHeight="1" x14ac:dyDescent="0.25">
      <c r="A172" s="6"/>
      <c r="B172" s="4" t="s">
        <v>322</v>
      </c>
      <c r="C172" s="2" t="s">
        <v>323</v>
      </c>
      <c r="D172" s="2" t="s">
        <v>393</v>
      </c>
      <c r="E172" s="2" t="s">
        <v>325</v>
      </c>
      <c r="F172" s="2" t="s">
        <v>19</v>
      </c>
      <c r="G172" s="2" t="s">
        <v>20</v>
      </c>
      <c r="H172" s="2" t="s">
        <v>21</v>
      </c>
      <c r="I172" s="2" t="s">
        <v>128</v>
      </c>
      <c r="J172" s="2" t="s">
        <v>23</v>
      </c>
      <c r="K172" s="2" t="s">
        <v>24</v>
      </c>
      <c r="L172" s="14" t="s">
        <v>25</v>
      </c>
      <c r="M172" s="41" t="s">
        <v>30</v>
      </c>
      <c r="N172" s="16">
        <v>20</v>
      </c>
      <c r="O172" s="17" t="s">
        <v>26</v>
      </c>
      <c r="P172" s="17" t="s">
        <v>27</v>
      </c>
      <c r="Q172" s="17" t="s">
        <v>47</v>
      </c>
      <c r="R172" s="18" t="s">
        <v>413</v>
      </c>
      <c r="S172" s="18" t="s">
        <v>417</v>
      </c>
      <c r="T172" s="19">
        <f t="shared" si="2"/>
        <v>550</v>
      </c>
    </row>
    <row r="173" spans="1:20" ht="13.7" customHeight="1" x14ac:dyDescent="0.25">
      <c r="A173" s="6"/>
      <c r="B173" s="4" t="s">
        <v>322</v>
      </c>
      <c r="C173" s="2" t="s">
        <v>323</v>
      </c>
      <c r="D173" s="2" t="s">
        <v>393</v>
      </c>
      <c r="E173" s="2" t="s">
        <v>326</v>
      </c>
      <c r="F173" s="2" t="s">
        <v>19</v>
      </c>
      <c r="G173" s="2" t="s">
        <v>20</v>
      </c>
      <c r="H173" s="2" t="s">
        <v>21</v>
      </c>
      <c r="I173" s="2" t="s">
        <v>128</v>
      </c>
      <c r="J173" s="2" t="s">
        <v>23</v>
      </c>
      <c r="K173" s="2" t="s">
        <v>24</v>
      </c>
      <c r="L173" s="14" t="s">
        <v>25</v>
      </c>
      <c r="M173" s="41" t="s">
        <v>32</v>
      </c>
      <c r="N173" s="16">
        <v>10</v>
      </c>
      <c r="O173" s="17" t="s">
        <v>26</v>
      </c>
      <c r="P173" s="17" t="s">
        <v>27</v>
      </c>
      <c r="Q173" s="17" t="s">
        <v>47</v>
      </c>
      <c r="R173" s="18" t="s">
        <v>413</v>
      </c>
      <c r="S173" s="18" t="s">
        <v>417</v>
      </c>
      <c r="T173" s="19">
        <f t="shared" si="2"/>
        <v>275</v>
      </c>
    </row>
    <row r="174" spans="1:20" ht="13.7" customHeight="1" thickBot="1" x14ac:dyDescent="0.3">
      <c r="A174" s="7"/>
      <c r="B174" s="4" t="s">
        <v>322</v>
      </c>
      <c r="C174" s="2" t="s">
        <v>323</v>
      </c>
      <c r="D174" s="2" t="s">
        <v>393</v>
      </c>
      <c r="E174" s="2" t="s">
        <v>327</v>
      </c>
      <c r="F174" s="2" t="s">
        <v>19</v>
      </c>
      <c r="G174" s="2" t="s">
        <v>20</v>
      </c>
      <c r="H174" s="2" t="s">
        <v>21</v>
      </c>
      <c r="I174" s="2" t="s">
        <v>128</v>
      </c>
      <c r="J174" s="2" t="s">
        <v>23</v>
      </c>
      <c r="K174" s="2" t="s">
        <v>24</v>
      </c>
      <c r="L174" s="14" t="s">
        <v>25</v>
      </c>
      <c r="M174" s="41" t="s">
        <v>34</v>
      </c>
      <c r="N174" s="16">
        <v>20</v>
      </c>
      <c r="O174" s="17" t="s">
        <v>26</v>
      </c>
      <c r="P174" s="17" t="s">
        <v>27</v>
      </c>
      <c r="Q174" s="17" t="s">
        <v>47</v>
      </c>
      <c r="R174" s="18" t="s">
        <v>413</v>
      </c>
      <c r="S174" s="18" t="s">
        <v>417</v>
      </c>
      <c r="T174" s="19">
        <f t="shared" si="2"/>
        <v>550</v>
      </c>
    </row>
    <row r="175" spans="1:20" ht="13.7" customHeight="1" x14ac:dyDescent="0.25">
      <c r="A175" s="9"/>
      <c r="B175" s="4" t="s">
        <v>328</v>
      </c>
      <c r="C175" s="2" t="s">
        <v>323</v>
      </c>
      <c r="D175" s="2" t="s">
        <v>393</v>
      </c>
      <c r="E175" s="2" t="s">
        <v>329</v>
      </c>
      <c r="F175" s="2" t="s">
        <v>19</v>
      </c>
      <c r="G175" s="2" t="s">
        <v>20</v>
      </c>
      <c r="H175" s="2" t="s">
        <v>21</v>
      </c>
      <c r="I175" s="2" t="s">
        <v>128</v>
      </c>
      <c r="J175" s="2" t="s">
        <v>23</v>
      </c>
      <c r="K175" s="2" t="s">
        <v>24</v>
      </c>
      <c r="L175" s="14" t="s">
        <v>25</v>
      </c>
      <c r="M175" s="41" t="s">
        <v>34</v>
      </c>
      <c r="N175" s="16">
        <v>20</v>
      </c>
      <c r="O175" s="17" t="s">
        <v>26</v>
      </c>
      <c r="P175" s="17" t="s">
        <v>27</v>
      </c>
      <c r="Q175" s="17" t="s">
        <v>47</v>
      </c>
      <c r="R175" s="18" t="s">
        <v>413</v>
      </c>
      <c r="S175" s="18" t="s">
        <v>417</v>
      </c>
      <c r="T175" s="19">
        <f t="shared" si="2"/>
        <v>550</v>
      </c>
    </row>
    <row r="176" spans="1:20" ht="13.7" customHeight="1" x14ac:dyDescent="0.25">
      <c r="A176" s="6"/>
      <c r="B176" s="4" t="s">
        <v>328</v>
      </c>
      <c r="C176" s="2" t="s">
        <v>323</v>
      </c>
      <c r="D176" s="2" t="s">
        <v>393</v>
      </c>
      <c r="E176" s="2" t="s">
        <v>330</v>
      </c>
      <c r="F176" s="2" t="s">
        <v>19</v>
      </c>
      <c r="G176" s="2" t="s">
        <v>20</v>
      </c>
      <c r="H176" s="2" t="s">
        <v>21</v>
      </c>
      <c r="I176" s="2" t="s">
        <v>128</v>
      </c>
      <c r="J176" s="2" t="s">
        <v>23</v>
      </c>
      <c r="K176" s="2" t="s">
        <v>24</v>
      </c>
      <c r="L176" s="14" t="s">
        <v>25</v>
      </c>
      <c r="M176" s="41" t="s">
        <v>18</v>
      </c>
      <c r="N176" s="16">
        <v>20</v>
      </c>
      <c r="O176" s="17" t="s">
        <v>26</v>
      </c>
      <c r="P176" s="17" t="s">
        <v>27</v>
      </c>
      <c r="Q176" s="17" t="s">
        <v>47</v>
      </c>
      <c r="R176" s="18" t="s">
        <v>413</v>
      </c>
      <c r="S176" s="18" t="s">
        <v>417</v>
      </c>
      <c r="T176" s="19">
        <f t="shared" si="2"/>
        <v>550</v>
      </c>
    </row>
    <row r="177" spans="1:20" ht="13.7" customHeight="1" x14ac:dyDescent="0.25">
      <c r="A177" s="6"/>
      <c r="B177" s="4" t="s">
        <v>328</v>
      </c>
      <c r="C177" s="2" t="s">
        <v>323</v>
      </c>
      <c r="D177" s="2" t="s">
        <v>393</v>
      </c>
      <c r="E177" s="2" t="s">
        <v>331</v>
      </c>
      <c r="F177" s="2" t="s">
        <v>19</v>
      </c>
      <c r="G177" s="2" t="s">
        <v>20</v>
      </c>
      <c r="H177" s="2" t="s">
        <v>21</v>
      </c>
      <c r="I177" s="2" t="s">
        <v>128</v>
      </c>
      <c r="J177" s="2" t="s">
        <v>23</v>
      </c>
      <c r="K177" s="2" t="s">
        <v>24</v>
      </c>
      <c r="L177" s="14" t="s">
        <v>25</v>
      </c>
      <c r="M177" s="41" t="s">
        <v>30</v>
      </c>
      <c r="N177" s="16">
        <v>20</v>
      </c>
      <c r="O177" s="17" t="s">
        <v>26</v>
      </c>
      <c r="P177" s="17" t="s">
        <v>27</v>
      </c>
      <c r="Q177" s="17" t="s">
        <v>47</v>
      </c>
      <c r="R177" s="18" t="s">
        <v>413</v>
      </c>
      <c r="S177" s="18" t="s">
        <v>417</v>
      </c>
      <c r="T177" s="19">
        <f t="shared" si="2"/>
        <v>550</v>
      </c>
    </row>
    <row r="178" spans="1:20" ht="13.7" customHeight="1" thickBot="1" x14ac:dyDescent="0.3">
      <c r="A178" s="8"/>
      <c r="B178" s="4" t="s">
        <v>328</v>
      </c>
      <c r="C178" s="2" t="s">
        <v>323</v>
      </c>
      <c r="D178" s="2" t="s">
        <v>393</v>
      </c>
      <c r="E178" s="2" t="s">
        <v>332</v>
      </c>
      <c r="F178" s="2" t="s">
        <v>19</v>
      </c>
      <c r="G178" s="2" t="s">
        <v>20</v>
      </c>
      <c r="H178" s="2" t="s">
        <v>21</v>
      </c>
      <c r="I178" s="2" t="s">
        <v>128</v>
      </c>
      <c r="J178" s="2" t="s">
        <v>23</v>
      </c>
      <c r="K178" s="2" t="s">
        <v>24</v>
      </c>
      <c r="L178" s="14" t="s">
        <v>25</v>
      </c>
      <c r="M178" s="41" t="s">
        <v>32</v>
      </c>
      <c r="N178" s="16">
        <v>10</v>
      </c>
      <c r="O178" s="17" t="s">
        <v>26</v>
      </c>
      <c r="P178" s="17" t="s">
        <v>27</v>
      </c>
      <c r="Q178" s="17" t="s">
        <v>47</v>
      </c>
      <c r="R178" s="18" t="s">
        <v>413</v>
      </c>
      <c r="S178" s="18" t="s">
        <v>417</v>
      </c>
      <c r="T178" s="19">
        <f t="shared" si="2"/>
        <v>275</v>
      </c>
    </row>
    <row r="179" spans="1:20" ht="13.7" customHeight="1" x14ac:dyDescent="0.25">
      <c r="A179" s="5"/>
      <c r="B179" s="4" t="s">
        <v>333</v>
      </c>
      <c r="C179" s="2" t="s">
        <v>334</v>
      </c>
      <c r="D179" s="2" t="s">
        <v>393</v>
      </c>
      <c r="E179" s="2" t="s">
        <v>335</v>
      </c>
      <c r="F179" s="2" t="s">
        <v>19</v>
      </c>
      <c r="G179" s="2" t="s">
        <v>20</v>
      </c>
      <c r="H179" s="2" t="s">
        <v>21</v>
      </c>
      <c r="I179" s="2" t="s">
        <v>128</v>
      </c>
      <c r="J179" s="2" t="s">
        <v>23</v>
      </c>
      <c r="K179" s="2" t="s">
        <v>24</v>
      </c>
      <c r="L179" s="14" t="s">
        <v>25</v>
      </c>
      <c r="M179" s="41" t="s">
        <v>18</v>
      </c>
      <c r="N179" s="16">
        <v>20</v>
      </c>
      <c r="O179" s="17" t="s">
        <v>26</v>
      </c>
      <c r="P179" s="17" t="s">
        <v>27</v>
      </c>
      <c r="Q179" s="17" t="s">
        <v>67</v>
      </c>
      <c r="R179" s="18" t="s">
        <v>413</v>
      </c>
      <c r="S179" s="18" t="s">
        <v>417</v>
      </c>
      <c r="T179" s="19">
        <f t="shared" si="2"/>
        <v>550</v>
      </c>
    </row>
    <row r="180" spans="1:20" ht="13.7" customHeight="1" x14ac:dyDescent="0.25">
      <c r="A180" s="6"/>
      <c r="B180" s="4" t="s">
        <v>333</v>
      </c>
      <c r="C180" s="2" t="s">
        <v>334</v>
      </c>
      <c r="D180" s="2" t="s">
        <v>393</v>
      </c>
      <c r="E180" s="2" t="s">
        <v>336</v>
      </c>
      <c r="F180" s="2" t="s">
        <v>19</v>
      </c>
      <c r="G180" s="2" t="s">
        <v>20</v>
      </c>
      <c r="H180" s="2" t="s">
        <v>21</v>
      </c>
      <c r="I180" s="2" t="s">
        <v>128</v>
      </c>
      <c r="J180" s="2" t="s">
        <v>23</v>
      </c>
      <c r="K180" s="2" t="s">
        <v>24</v>
      </c>
      <c r="L180" s="14" t="s">
        <v>25</v>
      </c>
      <c r="M180" s="41" t="s">
        <v>30</v>
      </c>
      <c r="N180" s="16">
        <v>20</v>
      </c>
      <c r="O180" s="17" t="s">
        <v>26</v>
      </c>
      <c r="P180" s="17" t="s">
        <v>27</v>
      </c>
      <c r="Q180" s="17" t="s">
        <v>67</v>
      </c>
      <c r="R180" s="18" t="s">
        <v>413</v>
      </c>
      <c r="S180" s="18" t="s">
        <v>417</v>
      </c>
      <c r="T180" s="19">
        <f t="shared" si="2"/>
        <v>550</v>
      </c>
    </row>
    <row r="181" spans="1:20" ht="13.7" customHeight="1" x14ac:dyDescent="0.25">
      <c r="A181" s="6"/>
      <c r="B181" s="4" t="s">
        <v>333</v>
      </c>
      <c r="C181" s="2" t="s">
        <v>334</v>
      </c>
      <c r="D181" s="2" t="s">
        <v>393</v>
      </c>
      <c r="E181" s="2" t="s">
        <v>337</v>
      </c>
      <c r="F181" s="2" t="s">
        <v>19</v>
      </c>
      <c r="G181" s="2" t="s">
        <v>20</v>
      </c>
      <c r="H181" s="2" t="s">
        <v>21</v>
      </c>
      <c r="I181" s="2" t="s">
        <v>128</v>
      </c>
      <c r="J181" s="2" t="s">
        <v>23</v>
      </c>
      <c r="K181" s="2" t="s">
        <v>24</v>
      </c>
      <c r="L181" s="14" t="s">
        <v>25</v>
      </c>
      <c r="M181" s="41" t="s">
        <v>32</v>
      </c>
      <c r="N181" s="16">
        <v>10</v>
      </c>
      <c r="O181" s="17" t="s">
        <v>26</v>
      </c>
      <c r="P181" s="17" t="s">
        <v>27</v>
      </c>
      <c r="Q181" s="17" t="s">
        <v>67</v>
      </c>
      <c r="R181" s="18" t="s">
        <v>413</v>
      </c>
      <c r="S181" s="18" t="s">
        <v>417</v>
      </c>
      <c r="T181" s="19">
        <f t="shared" si="2"/>
        <v>275</v>
      </c>
    </row>
    <row r="182" spans="1:20" ht="13.7" customHeight="1" thickBot="1" x14ac:dyDescent="0.3">
      <c r="A182" s="7"/>
      <c r="B182" s="4" t="s">
        <v>333</v>
      </c>
      <c r="C182" s="2" t="s">
        <v>334</v>
      </c>
      <c r="D182" s="2" t="s">
        <v>393</v>
      </c>
      <c r="E182" s="2" t="s">
        <v>338</v>
      </c>
      <c r="F182" s="2" t="s">
        <v>19</v>
      </c>
      <c r="G182" s="2" t="s">
        <v>20</v>
      </c>
      <c r="H182" s="2" t="s">
        <v>21</v>
      </c>
      <c r="I182" s="2" t="s">
        <v>128</v>
      </c>
      <c r="J182" s="2" t="s">
        <v>23</v>
      </c>
      <c r="K182" s="2" t="s">
        <v>24</v>
      </c>
      <c r="L182" s="14" t="s">
        <v>25</v>
      </c>
      <c r="M182" s="41" t="s">
        <v>34</v>
      </c>
      <c r="N182" s="16">
        <v>20</v>
      </c>
      <c r="O182" s="17" t="s">
        <v>26</v>
      </c>
      <c r="P182" s="17" t="s">
        <v>27</v>
      </c>
      <c r="Q182" s="17" t="s">
        <v>67</v>
      </c>
      <c r="R182" s="18" t="s">
        <v>413</v>
      </c>
      <c r="S182" s="18" t="s">
        <v>417</v>
      </c>
      <c r="T182" s="19">
        <f t="shared" si="2"/>
        <v>550</v>
      </c>
    </row>
    <row r="183" spans="1:20" ht="13.7" customHeight="1" x14ac:dyDescent="0.25">
      <c r="A183" s="9"/>
      <c r="B183" s="4" t="s">
        <v>339</v>
      </c>
      <c r="C183" s="2" t="s">
        <v>340</v>
      </c>
      <c r="D183" s="2" t="s">
        <v>393</v>
      </c>
      <c r="E183" s="2" t="s">
        <v>341</v>
      </c>
      <c r="F183" s="2" t="s">
        <v>19</v>
      </c>
      <c r="G183" s="2" t="s">
        <v>20</v>
      </c>
      <c r="H183" s="2" t="s">
        <v>21</v>
      </c>
      <c r="I183" s="2" t="s">
        <v>128</v>
      </c>
      <c r="J183" s="2" t="s">
        <v>23</v>
      </c>
      <c r="K183" s="2" t="s">
        <v>24</v>
      </c>
      <c r="L183" s="14" t="s">
        <v>25</v>
      </c>
      <c r="M183" s="41" t="s">
        <v>34</v>
      </c>
      <c r="N183" s="16">
        <v>20</v>
      </c>
      <c r="O183" s="17" t="s">
        <v>26</v>
      </c>
      <c r="P183" s="17" t="s">
        <v>27</v>
      </c>
      <c r="Q183" s="17" t="s">
        <v>74</v>
      </c>
      <c r="R183" s="18" t="s">
        <v>413</v>
      </c>
      <c r="S183" s="18" t="s">
        <v>417</v>
      </c>
      <c r="T183" s="19">
        <f t="shared" si="2"/>
        <v>550</v>
      </c>
    </row>
    <row r="184" spans="1:20" ht="13.7" customHeight="1" x14ac:dyDescent="0.25">
      <c r="A184" s="6"/>
      <c r="B184" s="4" t="s">
        <v>339</v>
      </c>
      <c r="C184" s="2" t="s">
        <v>340</v>
      </c>
      <c r="D184" s="2" t="s">
        <v>393</v>
      </c>
      <c r="E184" s="2" t="s">
        <v>342</v>
      </c>
      <c r="F184" s="2" t="s">
        <v>19</v>
      </c>
      <c r="G184" s="2" t="s">
        <v>20</v>
      </c>
      <c r="H184" s="2" t="s">
        <v>21</v>
      </c>
      <c r="I184" s="2" t="s">
        <v>128</v>
      </c>
      <c r="J184" s="2" t="s">
        <v>23</v>
      </c>
      <c r="K184" s="2" t="s">
        <v>24</v>
      </c>
      <c r="L184" s="14" t="s">
        <v>25</v>
      </c>
      <c r="M184" s="41" t="s">
        <v>18</v>
      </c>
      <c r="N184" s="16">
        <v>20</v>
      </c>
      <c r="O184" s="17" t="s">
        <v>26</v>
      </c>
      <c r="P184" s="17" t="s">
        <v>27</v>
      </c>
      <c r="Q184" s="17" t="s">
        <v>74</v>
      </c>
      <c r="R184" s="18" t="s">
        <v>413</v>
      </c>
      <c r="S184" s="18" t="s">
        <v>417</v>
      </c>
      <c r="T184" s="19">
        <f t="shared" si="2"/>
        <v>550</v>
      </c>
    </row>
    <row r="185" spans="1:20" ht="13.7" customHeight="1" x14ac:dyDescent="0.25">
      <c r="A185" s="6"/>
      <c r="B185" s="4" t="s">
        <v>339</v>
      </c>
      <c r="C185" s="2" t="s">
        <v>340</v>
      </c>
      <c r="D185" s="2" t="s">
        <v>393</v>
      </c>
      <c r="E185" s="2" t="s">
        <v>343</v>
      </c>
      <c r="F185" s="2" t="s">
        <v>19</v>
      </c>
      <c r="G185" s="2" t="s">
        <v>20</v>
      </c>
      <c r="H185" s="2" t="s">
        <v>21</v>
      </c>
      <c r="I185" s="2" t="s">
        <v>128</v>
      </c>
      <c r="J185" s="2" t="s">
        <v>23</v>
      </c>
      <c r="K185" s="2" t="s">
        <v>24</v>
      </c>
      <c r="L185" s="14" t="s">
        <v>25</v>
      </c>
      <c r="M185" s="41" t="s">
        <v>30</v>
      </c>
      <c r="N185" s="16">
        <v>20</v>
      </c>
      <c r="O185" s="17" t="s">
        <v>26</v>
      </c>
      <c r="P185" s="17" t="s">
        <v>27</v>
      </c>
      <c r="Q185" s="17" t="s">
        <v>74</v>
      </c>
      <c r="R185" s="18" t="s">
        <v>413</v>
      </c>
      <c r="S185" s="18" t="s">
        <v>417</v>
      </c>
      <c r="T185" s="19">
        <f t="shared" si="2"/>
        <v>550</v>
      </c>
    </row>
    <row r="186" spans="1:20" ht="13.7" customHeight="1" thickBot="1" x14ac:dyDescent="0.3">
      <c r="A186" s="8"/>
      <c r="B186" s="4" t="s">
        <v>339</v>
      </c>
      <c r="C186" s="2" t="s">
        <v>340</v>
      </c>
      <c r="D186" s="2" t="s">
        <v>393</v>
      </c>
      <c r="E186" s="2" t="s">
        <v>344</v>
      </c>
      <c r="F186" s="2" t="s">
        <v>19</v>
      </c>
      <c r="G186" s="2" t="s">
        <v>20</v>
      </c>
      <c r="H186" s="2" t="s">
        <v>21</v>
      </c>
      <c r="I186" s="2" t="s">
        <v>128</v>
      </c>
      <c r="J186" s="2" t="s">
        <v>23</v>
      </c>
      <c r="K186" s="2" t="s">
        <v>24</v>
      </c>
      <c r="L186" s="14" t="s">
        <v>25</v>
      </c>
      <c r="M186" s="41" t="s">
        <v>32</v>
      </c>
      <c r="N186" s="16">
        <v>10</v>
      </c>
      <c r="O186" s="17" t="s">
        <v>26</v>
      </c>
      <c r="P186" s="17" t="s">
        <v>27</v>
      </c>
      <c r="Q186" s="17" t="s">
        <v>74</v>
      </c>
      <c r="R186" s="18" t="s">
        <v>413</v>
      </c>
      <c r="S186" s="18" t="s">
        <v>417</v>
      </c>
      <c r="T186" s="19">
        <f t="shared" si="2"/>
        <v>275</v>
      </c>
    </row>
    <row r="187" spans="1:20" ht="13.7" customHeight="1" x14ac:dyDescent="0.25">
      <c r="A187" s="5"/>
      <c r="B187" s="4" t="s">
        <v>345</v>
      </c>
      <c r="C187" s="2" t="s">
        <v>346</v>
      </c>
      <c r="D187" s="2" t="s">
        <v>393</v>
      </c>
      <c r="E187" s="2" t="s">
        <v>347</v>
      </c>
      <c r="F187" s="2" t="s">
        <v>19</v>
      </c>
      <c r="G187" s="2" t="s">
        <v>20</v>
      </c>
      <c r="H187" s="2" t="s">
        <v>21</v>
      </c>
      <c r="I187" s="2" t="s">
        <v>128</v>
      </c>
      <c r="J187" s="2" t="s">
        <v>23</v>
      </c>
      <c r="K187" s="2" t="s">
        <v>24</v>
      </c>
      <c r="L187" s="14" t="s">
        <v>25</v>
      </c>
      <c r="M187" s="41" t="s">
        <v>18</v>
      </c>
      <c r="N187" s="16">
        <v>20</v>
      </c>
      <c r="O187" s="17" t="s">
        <v>26</v>
      </c>
      <c r="P187" s="17" t="s">
        <v>27</v>
      </c>
      <c r="Q187" s="17" t="s">
        <v>87</v>
      </c>
      <c r="R187" s="18" t="s">
        <v>413</v>
      </c>
      <c r="S187" s="18" t="s">
        <v>417</v>
      </c>
      <c r="T187" s="19">
        <f t="shared" si="2"/>
        <v>550</v>
      </c>
    </row>
    <row r="188" spans="1:20" ht="13.7" customHeight="1" x14ac:dyDescent="0.25">
      <c r="A188" s="6"/>
      <c r="B188" s="4" t="s">
        <v>345</v>
      </c>
      <c r="C188" s="2" t="s">
        <v>346</v>
      </c>
      <c r="D188" s="2" t="s">
        <v>393</v>
      </c>
      <c r="E188" s="2" t="s">
        <v>348</v>
      </c>
      <c r="F188" s="2" t="s">
        <v>19</v>
      </c>
      <c r="G188" s="2" t="s">
        <v>20</v>
      </c>
      <c r="H188" s="2" t="s">
        <v>21</v>
      </c>
      <c r="I188" s="2" t="s">
        <v>128</v>
      </c>
      <c r="J188" s="2" t="s">
        <v>23</v>
      </c>
      <c r="K188" s="2" t="s">
        <v>24</v>
      </c>
      <c r="L188" s="14" t="s">
        <v>25</v>
      </c>
      <c r="M188" s="41" t="s">
        <v>30</v>
      </c>
      <c r="N188" s="16">
        <v>20</v>
      </c>
      <c r="O188" s="17" t="s">
        <v>26</v>
      </c>
      <c r="P188" s="17" t="s">
        <v>27</v>
      </c>
      <c r="Q188" s="17" t="s">
        <v>87</v>
      </c>
      <c r="R188" s="18" t="s">
        <v>413</v>
      </c>
      <c r="S188" s="18" t="s">
        <v>417</v>
      </c>
      <c r="T188" s="19">
        <f t="shared" si="2"/>
        <v>550</v>
      </c>
    </row>
    <row r="189" spans="1:20" ht="13.7" customHeight="1" thickBot="1" x14ac:dyDescent="0.3">
      <c r="A189" s="7"/>
      <c r="B189" s="4" t="s">
        <v>345</v>
      </c>
      <c r="C189" s="2" t="s">
        <v>346</v>
      </c>
      <c r="D189" s="2" t="s">
        <v>393</v>
      </c>
      <c r="E189" s="2" t="s">
        <v>349</v>
      </c>
      <c r="F189" s="2" t="s">
        <v>19</v>
      </c>
      <c r="G189" s="2" t="s">
        <v>20</v>
      </c>
      <c r="H189" s="2" t="s">
        <v>21</v>
      </c>
      <c r="I189" s="2" t="s">
        <v>128</v>
      </c>
      <c r="J189" s="2" t="s">
        <v>23</v>
      </c>
      <c r="K189" s="2" t="s">
        <v>24</v>
      </c>
      <c r="L189" s="14" t="s">
        <v>25</v>
      </c>
      <c r="M189" s="41" t="s">
        <v>32</v>
      </c>
      <c r="N189" s="16">
        <v>10</v>
      </c>
      <c r="O189" s="17" t="s">
        <v>26</v>
      </c>
      <c r="P189" s="17" t="s">
        <v>27</v>
      </c>
      <c r="Q189" s="17" t="s">
        <v>87</v>
      </c>
      <c r="R189" s="18" t="s">
        <v>413</v>
      </c>
      <c r="S189" s="18" t="s">
        <v>417</v>
      </c>
      <c r="T189" s="19">
        <f t="shared" si="2"/>
        <v>275</v>
      </c>
    </row>
    <row r="190" spans="1:20" ht="13.7" customHeight="1" x14ac:dyDescent="0.25">
      <c r="A190" s="5"/>
      <c r="B190" s="4" t="s">
        <v>350</v>
      </c>
      <c r="C190" s="2" t="s">
        <v>351</v>
      </c>
      <c r="D190" s="2" t="s">
        <v>396</v>
      </c>
      <c r="E190" s="2" t="s">
        <v>352</v>
      </c>
      <c r="F190" s="2" t="s">
        <v>165</v>
      </c>
      <c r="G190" s="2" t="s">
        <v>20</v>
      </c>
      <c r="H190" s="2" t="s">
        <v>21</v>
      </c>
      <c r="I190" s="2" t="s">
        <v>128</v>
      </c>
      <c r="J190" s="2" t="s">
        <v>23</v>
      </c>
      <c r="K190" s="2" t="s">
        <v>24</v>
      </c>
      <c r="L190" s="14" t="s">
        <v>25</v>
      </c>
      <c r="M190" s="41" t="s">
        <v>32</v>
      </c>
      <c r="N190" s="16">
        <v>0</v>
      </c>
      <c r="O190" s="17" t="s">
        <v>353</v>
      </c>
      <c r="P190" s="17" t="s">
        <v>167</v>
      </c>
      <c r="Q190" s="17" t="s">
        <v>47</v>
      </c>
      <c r="R190" s="18" t="s">
        <v>408</v>
      </c>
      <c r="S190" s="18" t="s">
        <v>394</v>
      </c>
      <c r="T190" s="19">
        <f t="shared" si="2"/>
        <v>0</v>
      </c>
    </row>
    <row r="191" spans="1:20" ht="13.7" customHeight="1" x14ac:dyDescent="0.25">
      <c r="A191" s="6"/>
      <c r="B191" s="4" t="s">
        <v>350</v>
      </c>
      <c r="C191" s="2" t="s">
        <v>351</v>
      </c>
      <c r="D191" s="2" t="s">
        <v>396</v>
      </c>
      <c r="E191" s="2" t="s">
        <v>354</v>
      </c>
      <c r="F191" s="2" t="s">
        <v>165</v>
      </c>
      <c r="G191" s="2" t="s">
        <v>20</v>
      </c>
      <c r="H191" s="2" t="s">
        <v>21</v>
      </c>
      <c r="I191" s="2" t="s">
        <v>128</v>
      </c>
      <c r="J191" s="2" t="s">
        <v>23</v>
      </c>
      <c r="K191" s="2" t="s">
        <v>24</v>
      </c>
      <c r="L191" s="14" t="s">
        <v>25</v>
      </c>
      <c r="M191" s="41" t="s">
        <v>30</v>
      </c>
      <c r="N191" s="16">
        <v>0</v>
      </c>
      <c r="O191" s="17" t="s">
        <v>353</v>
      </c>
      <c r="P191" s="17" t="s">
        <v>167</v>
      </c>
      <c r="Q191" s="17" t="s">
        <v>47</v>
      </c>
      <c r="R191" s="18" t="s">
        <v>408</v>
      </c>
      <c r="S191" s="18" t="s">
        <v>394</v>
      </c>
      <c r="T191" s="19">
        <f t="shared" si="2"/>
        <v>0</v>
      </c>
    </row>
    <row r="192" spans="1:20" ht="13.7" customHeight="1" thickBot="1" x14ac:dyDescent="0.3">
      <c r="A192" s="7"/>
      <c r="B192" s="4" t="s">
        <v>350</v>
      </c>
      <c r="C192" s="2" t="s">
        <v>351</v>
      </c>
      <c r="D192" s="2" t="s">
        <v>396</v>
      </c>
      <c r="E192" s="2" t="s">
        <v>355</v>
      </c>
      <c r="F192" s="2" t="s">
        <v>165</v>
      </c>
      <c r="G192" s="2" t="s">
        <v>20</v>
      </c>
      <c r="H192" s="2" t="s">
        <v>21</v>
      </c>
      <c r="I192" s="2" t="s">
        <v>128</v>
      </c>
      <c r="J192" s="2" t="s">
        <v>23</v>
      </c>
      <c r="K192" s="2" t="s">
        <v>24</v>
      </c>
      <c r="L192" s="14" t="s">
        <v>25</v>
      </c>
      <c r="M192" s="41" t="s">
        <v>18</v>
      </c>
      <c r="N192" s="16">
        <v>0</v>
      </c>
      <c r="O192" s="17" t="s">
        <v>353</v>
      </c>
      <c r="P192" s="17" t="s">
        <v>167</v>
      </c>
      <c r="Q192" s="17" t="s">
        <v>47</v>
      </c>
      <c r="R192" s="18" t="s">
        <v>408</v>
      </c>
      <c r="S192" s="18" t="s">
        <v>394</v>
      </c>
      <c r="T192" s="19">
        <f t="shared" si="2"/>
        <v>0</v>
      </c>
    </row>
    <row r="193" spans="1:20" ht="13.7" customHeight="1" x14ac:dyDescent="0.25">
      <c r="A193" s="9"/>
      <c r="B193" s="4" t="s">
        <v>356</v>
      </c>
      <c r="C193" s="2" t="s">
        <v>357</v>
      </c>
      <c r="D193" s="2" t="s">
        <v>393</v>
      </c>
      <c r="E193" s="2" t="s">
        <v>358</v>
      </c>
      <c r="F193" s="2" t="s">
        <v>165</v>
      </c>
      <c r="G193" s="2" t="s">
        <v>20</v>
      </c>
      <c r="H193" s="2" t="s">
        <v>21</v>
      </c>
      <c r="I193" s="2" t="s">
        <v>128</v>
      </c>
      <c r="J193" s="2" t="s">
        <v>23</v>
      </c>
      <c r="K193" s="2" t="s">
        <v>24</v>
      </c>
      <c r="L193" s="14" t="s">
        <v>25</v>
      </c>
      <c r="M193" s="41" t="s">
        <v>32</v>
      </c>
      <c r="N193" s="16">
        <v>10</v>
      </c>
      <c r="O193" s="17" t="s">
        <v>359</v>
      </c>
      <c r="P193" s="17" t="s">
        <v>167</v>
      </c>
      <c r="Q193" s="17" t="s">
        <v>47</v>
      </c>
      <c r="R193" s="18" t="s">
        <v>402</v>
      </c>
      <c r="S193" s="18" t="s">
        <v>418</v>
      </c>
      <c r="T193" s="19">
        <f t="shared" si="2"/>
        <v>400</v>
      </c>
    </row>
    <row r="194" spans="1:20" ht="13.7" customHeight="1" x14ac:dyDescent="0.25">
      <c r="A194" s="6"/>
      <c r="B194" s="4" t="s">
        <v>356</v>
      </c>
      <c r="C194" s="2" t="s">
        <v>357</v>
      </c>
      <c r="D194" s="2" t="s">
        <v>393</v>
      </c>
      <c r="E194" s="2" t="s">
        <v>360</v>
      </c>
      <c r="F194" s="2" t="s">
        <v>165</v>
      </c>
      <c r="G194" s="2" t="s">
        <v>20</v>
      </c>
      <c r="H194" s="2" t="s">
        <v>21</v>
      </c>
      <c r="I194" s="2" t="s">
        <v>128</v>
      </c>
      <c r="J194" s="2" t="s">
        <v>23</v>
      </c>
      <c r="K194" s="2" t="s">
        <v>24</v>
      </c>
      <c r="L194" s="14" t="s">
        <v>25</v>
      </c>
      <c r="M194" s="41" t="s">
        <v>30</v>
      </c>
      <c r="N194" s="16">
        <v>20</v>
      </c>
      <c r="O194" s="17" t="s">
        <v>359</v>
      </c>
      <c r="P194" s="17" t="s">
        <v>167</v>
      </c>
      <c r="Q194" s="17" t="s">
        <v>47</v>
      </c>
      <c r="R194" s="18" t="s">
        <v>402</v>
      </c>
      <c r="S194" s="18" t="s">
        <v>418</v>
      </c>
      <c r="T194" s="19">
        <f t="shared" si="2"/>
        <v>800</v>
      </c>
    </row>
    <row r="195" spans="1:20" ht="13.7" customHeight="1" thickBot="1" x14ac:dyDescent="0.3">
      <c r="A195" s="8"/>
      <c r="B195" s="4" t="s">
        <v>356</v>
      </c>
      <c r="C195" s="2" t="s">
        <v>357</v>
      </c>
      <c r="D195" s="2" t="s">
        <v>393</v>
      </c>
      <c r="E195" s="2" t="s">
        <v>361</v>
      </c>
      <c r="F195" s="2" t="s">
        <v>165</v>
      </c>
      <c r="G195" s="2" t="s">
        <v>20</v>
      </c>
      <c r="H195" s="2" t="s">
        <v>21</v>
      </c>
      <c r="I195" s="2" t="s">
        <v>128</v>
      </c>
      <c r="J195" s="2" t="s">
        <v>23</v>
      </c>
      <c r="K195" s="2" t="s">
        <v>24</v>
      </c>
      <c r="L195" s="14" t="s">
        <v>25</v>
      </c>
      <c r="M195" s="41" t="s">
        <v>18</v>
      </c>
      <c r="N195" s="16">
        <v>20</v>
      </c>
      <c r="O195" s="17" t="s">
        <v>359</v>
      </c>
      <c r="P195" s="17" t="s">
        <v>167</v>
      </c>
      <c r="Q195" s="17" t="s">
        <v>47</v>
      </c>
      <c r="R195" s="18" t="s">
        <v>402</v>
      </c>
      <c r="S195" s="18" t="s">
        <v>418</v>
      </c>
      <c r="T195" s="19">
        <f t="shared" ref="T195:T209" si="3">S195*N195</f>
        <v>800</v>
      </c>
    </row>
    <row r="196" spans="1:20" ht="13.7" customHeight="1" x14ac:dyDescent="0.25">
      <c r="A196" s="5"/>
      <c r="B196" s="4" t="s">
        <v>362</v>
      </c>
      <c r="C196" s="2" t="s">
        <v>363</v>
      </c>
      <c r="D196" s="2" t="s">
        <v>393</v>
      </c>
      <c r="E196" s="2" t="s">
        <v>364</v>
      </c>
      <c r="F196" s="2" t="s">
        <v>165</v>
      </c>
      <c r="G196" s="2" t="s">
        <v>20</v>
      </c>
      <c r="H196" s="2" t="s">
        <v>21</v>
      </c>
      <c r="I196" s="2" t="s">
        <v>128</v>
      </c>
      <c r="J196" s="2" t="s">
        <v>23</v>
      </c>
      <c r="K196" s="2" t="s">
        <v>24</v>
      </c>
      <c r="L196" s="14" t="s">
        <v>25</v>
      </c>
      <c r="M196" s="41" t="s">
        <v>32</v>
      </c>
      <c r="N196" s="16">
        <v>1</v>
      </c>
      <c r="O196" s="17" t="s">
        <v>359</v>
      </c>
      <c r="P196" s="17" t="s">
        <v>167</v>
      </c>
      <c r="Q196" s="17" t="s">
        <v>174</v>
      </c>
      <c r="R196" s="18" t="s">
        <v>402</v>
      </c>
      <c r="S196" s="18" t="s">
        <v>418</v>
      </c>
      <c r="T196" s="19">
        <f t="shared" si="3"/>
        <v>40</v>
      </c>
    </row>
    <row r="197" spans="1:20" ht="13.7" customHeight="1" x14ac:dyDescent="0.25">
      <c r="A197" s="6"/>
      <c r="B197" s="4" t="s">
        <v>362</v>
      </c>
      <c r="C197" s="2" t="s">
        <v>363</v>
      </c>
      <c r="D197" s="2" t="s">
        <v>393</v>
      </c>
      <c r="E197" s="2" t="s">
        <v>365</v>
      </c>
      <c r="F197" s="2" t="s">
        <v>165</v>
      </c>
      <c r="G197" s="2" t="s">
        <v>20</v>
      </c>
      <c r="H197" s="2" t="s">
        <v>21</v>
      </c>
      <c r="I197" s="2" t="s">
        <v>128</v>
      </c>
      <c r="J197" s="2" t="s">
        <v>23</v>
      </c>
      <c r="K197" s="2" t="s">
        <v>24</v>
      </c>
      <c r="L197" s="14" t="s">
        <v>25</v>
      </c>
      <c r="M197" s="41" t="s">
        <v>30</v>
      </c>
      <c r="N197" s="16">
        <v>0</v>
      </c>
      <c r="O197" s="17" t="s">
        <v>359</v>
      </c>
      <c r="P197" s="17" t="s">
        <v>167</v>
      </c>
      <c r="Q197" s="17" t="s">
        <v>174</v>
      </c>
      <c r="R197" s="18" t="s">
        <v>402</v>
      </c>
      <c r="S197" s="18" t="s">
        <v>418</v>
      </c>
      <c r="T197" s="19">
        <f t="shared" si="3"/>
        <v>0</v>
      </c>
    </row>
    <row r="198" spans="1:20" ht="13.7" customHeight="1" thickBot="1" x14ac:dyDescent="0.3">
      <c r="A198" s="7"/>
      <c r="B198" s="4" t="s">
        <v>362</v>
      </c>
      <c r="C198" s="2" t="s">
        <v>363</v>
      </c>
      <c r="D198" s="2" t="s">
        <v>393</v>
      </c>
      <c r="E198" s="2" t="s">
        <v>366</v>
      </c>
      <c r="F198" s="2" t="s">
        <v>165</v>
      </c>
      <c r="G198" s="2" t="s">
        <v>20</v>
      </c>
      <c r="H198" s="2" t="s">
        <v>21</v>
      </c>
      <c r="I198" s="2" t="s">
        <v>128</v>
      </c>
      <c r="J198" s="2" t="s">
        <v>23</v>
      </c>
      <c r="K198" s="2" t="s">
        <v>24</v>
      </c>
      <c r="L198" s="14" t="s">
        <v>25</v>
      </c>
      <c r="M198" s="41" t="s">
        <v>18</v>
      </c>
      <c r="N198" s="16">
        <v>1</v>
      </c>
      <c r="O198" s="17" t="s">
        <v>359</v>
      </c>
      <c r="P198" s="17" t="s">
        <v>167</v>
      </c>
      <c r="Q198" s="17" t="s">
        <v>174</v>
      </c>
      <c r="R198" s="18" t="s">
        <v>402</v>
      </c>
      <c r="S198" s="18" t="s">
        <v>418</v>
      </c>
      <c r="T198" s="19">
        <f t="shared" si="3"/>
        <v>40</v>
      </c>
    </row>
    <row r="199" spans="1:20" ht="13.7" customHeight="1" x14ac:dyDescent="0.25">
      <c r="A199" s="9"/>
      <c r="B199" s="4" t="s">
        <v>367</v>
      </c>
      <c r="C199" s="2" t="s">
        <v>368</v>
      </c>
      <c r="D199" s="2" t="s">
        <v>396</v>
      </c>
      <c r="E199" s="2" t="s">
        <v>369</v>
      </c>
      <c r="F199" s="2" t="s">
        <v>165</v>
      </c>
      <c r="G199" s="2" t="s">
        <v>204</v>
      </c>
      <c r="H199" s="2" t="s">
        <v>21</v>
      </c>
      <c r="I199" s="2" t="s">
        <v>205</v>
      </c>
      <c r="J199" s="2" t="s">
        <v>23</v>
      </c>
      <c r="K199" s="2" t="s">
        <v>24</v>
      </c>
      <c r="L199" s="14" t="s">
        <v>25</v>
      </c>
      <c r="M199" s="41" t="s">
        <v>18</v>
      </c>
      <c r="N199" s="16">
        <v>40</v>
      </c>
      <c r="O199" s="17" t="s">
        <v>370</v>
      </c>
      <c r="P199" s="17" t="s">
        <v>46</v>
      </c>
      <c r="Q199" s="17" t="s">
        <v>47</v>
      </c>
      <c r="R199" s="18" t="s">
        <v>412</v>
      </c>
      <c r="S199" s="18" t="s">
        <v>408</v>
      </c>
      <c r="T199" s="19">
        <f t="shared" si="3"/>
        <v>2400</v>
      </c>
    </row>
    <row r="200" spans="1:20" ht="13.7" customHeight="1" x14ac:dyDescent="0.25">
      <c r="A200" s="6"/>
      <c r="B200" s="4" t="s">
        <v>367</v>
      </c>
      <c r="C200" s="2" t="s">
        <v>368</v>
      </c>
      <c r="D200" s="2" t="s">
        <v>396</v>
      </c>
      <c r="E200" s="2" t="s">
        <v>371</v>
      </c>
      <c r="F200" s="2" t="s">
        <v>165</v>
      </c>
      <c r="G200" s="2" t="s">
        <v>204</v>
      </c>
      <c r="H200" s="2" t="s">
        <v>21</v>
      </c>
      <c r="I200" s="2" t="s">
        <v>205</v>
      </c>
      <c r="J200" s="2" t="s">
        <v>23</v>
      </c>
      <c r="K200" s="2" t="s">
        <v>24</v>
      </c>
      <c r="L200" s="14" t="s">
        <v>25</v>
      </c>
      <c r="M200" s="41" t="s">
        <v>30</v>
      </c>
      <c r="N200" s="16">
        <v>40</v>
      </c>
      <c r="O200" s="17" t="s">
        <v>370</v>
      </c>
      <c r="P200" s="17" t="s">
        <v>46</v>
      </c>
      <c r="Q200" s="17" t="s">
        <v>47</v>
      </c>
      <c r="R200" s="18" t="s">
        <v>412</v>
      </c>
      <c r="S200" s="18" t="s">
        <v>408</v>
      </c>
      <c r="T200" s="19">
        <f t="shared" si="3"/>
        <v>2400</v>
      </c>
    </row>
    <row r="201" spans="1:20" ht="13.7" customHeight="1" x14ac:dyDescent="0.25">
      <c r="A201" s="6"/>
      <c r="B201" s="4" t="s">
        <v>367</v>
      </c>
      <c r="C201" s="2" t="s">
        <v>368</v>
      </c>
      <c r="D201" s="2" t="s">
        <v>396</v>
      </c>
      <c r="E201" s="2" t="s">
        <v>372</v>
      </c>
      <c r="F201" s="2" t="s">
        <v>165</v>
      </c>
      <c r="G201" s="2" t="s">
        <v>204</v>
      </c>
      <c r="H201" s="2" t="s">
        <v>21</v>
      </c>
      <c r="I201" s="2" t="s">
        <v>205</v>
      </c>
      <c r="J201" s="2" t="s">
        <v>23</v>
      </c>
      <c r="K201" s="2" t="s">
        <v>24</v>
      </c>
      <c r="L201" s="14" t="s">
        <v>25</v>
      </c>
      <c r="M201" s="41" t="s">
        <v>32</v>
      </c>
      <c r="N201" s="16">
        <v>20</v>
      </c>
      <c r="O201" s="17" t="s">
        <v>370</v>
      </c>
      <c r="P201" s="17" t="s">
        <v>46</v>
      </c>
      <c r="Q201" s="17" t="s">
        <v>47</v>
      </c>
      <c r="R201" s="18" t="s">
        <v>412</v>
      </c>
      <c r="S201" s="18" t="s">
        <v>408</v>
      </c>
      <c r="T201" s="19">
        <f t="shared" si="3"/>
        <v>1200</v>
      </c>
    </row>
    <row r="202" spans="1:20" ht="13.7" customHeight="1" thickBot="1" x14ac:dyDescent="0.3">
      <c r="A202" s="8"/>
      <c r="B202" s="4" t="s">
        <v>367</v>
      </c>
      <c r="C202" s="2" t="s">
        <v>368</v>
      </c>
      <c r="D202" s="2" t="s">
        <v>396</v>
      </c>
      <c r="E202" s="2" t="s">
        <v>373</v>
      </c>
      <c r="F202" s="2" t="s">
        <v>165</v>
      </c>
      <c r="G202" s="2" t="s">
        <v>204</v>
      </c>
      <c r="H202" s="2" t="s">
        <v>21</v>
      </c>
      <c r="I202" s="2" t="s">
        <v>205</v>
      </c>
      <c r="J202" s="2" t="s">
        <v>23</v>
      </c>
      <c r="K202" s="2" t="s">
        <v>24</v>
      </c>
      <c r="L202" s="14" t="s">
        <v>25</v>
      </c>
      <c r="M202" s="41" t="s">
        <v>34</v>
      </c>
      <c r="N202" s="16">
        <v>20</v>
      </c>
      <c r="O202" s="17" t="s">
        <v>370</v>
      </c>
      <c r="P202" s="17" t="s">
        <v>46</v>
      </c>
      <c r="Q202" s="17" t="s">
        <v>47</v>
      </c>
      <c r="R202" s="18" t="s">
        <v>412</v>
      </c>
      <c r="S202" s="18" t="s">
        <v>408</v>
      </c>
      <c r="T202" s="19">
        <f t="shared" si="3"/>
        <v>1200</v>
      </c>
    </row>
    <row r="203" spans="1:20" ht="13.7" customHeight="1" x14ac:dyDescent="0.25">
      <c r="A203" s="5"/>
      <c r="B203" s="4" t="s">
        <v>374</v>
      </c>
      <c r="C203" s="2" t="s">
        <v>375</v>
      </c>
      <c r="D203" s="2" t="s">
        <v>393</v>
      </c>
      <c r="E203" s="2" t="s">
        <v>376</v>
      </c>
      <c r="F203" s="2" t="s">
        <v>19</v>
      </c>
      <c r="G203" s="2" t="s">
        <v>204</v>
      </c>
      <c r="H203" s="2" t="s">
        <v>21</v>
      </c>
      <c r="I203" s="2" t="s">
        <v>377</v>
      </c>
      <c r="J203" s="2" t="s">
        <v>23</v>
      </c>
      <c r="K203" s="2" t="s">
        <v>24</v>
      </c>
      <c r="L203" s="14" t="s">
        <v>25</v>
      </c>
      <c r="M203" s="41" t="s">
        <v>18</v>
      </c>
      <c r="N203" s="16">
        <v>60</v>
      </c>
      <c r="O203" s="17" t="s">
        <v>214</v>
      </c>
      <c r="P203" s="17" t="s">
        <v>378</v>
      </c>
      <c r="Q203" s="17" t="s">
        <v>74</v>
      </c>
      <c r="R203" s="18" t="s">
        <v>408</v>
      </c>
      <c r="S203" s="18" t="s">
        <v>394</v>
      </c>
      <c r="T203" s="19">
        <f t="shared" si="3"/>
        <v>1800</v>
      </c>
    </row>
    <row r="204" spans="1:20" ht="13.7" customHeight="1" x14ac:dyDescent="0.25">
      <c r="A204" s="6"/>
      <c r="B204" s="4" t="s">
        <v>374</v>
      </c>
      <c r="C204" s="2" t="s">
        <v>375</v>
      </c>
      <c r="D204" s="2" t="s">
        <v>393</v>
      </c>
      <c r="E204" s="2" t="s">
        <v>379</v>
      </c>
      <c r="F204" s="2" t="s">
        <v>19</v>
      </c>
      <c r="G204" s="2" t="s">
        <v>204</v>
      </c>
      <c r="H204" s="2" t="s">
        <v>21</v>
      </c>
      <c r="I204" s="2" t="s">
        <v>377</v>
      </c>
      <c r="J204" s="2" t="s">
        <v>23</v>
      </c>
      <c r="K204" s="2" t="s">
        <v>24</v>
      </c>
      <c r="L204" s="14" t="s">
        <v>25</v>
      </c>
      <c r="M204" s="41" t="s">
        <v>30</v>
      </c>
      <c r="N204" s="16">
        <v>60</v>
      </c>
      <c r="O204" s="17" t="s">
        <v>214</v>
      </c>
      <c r="P204" s="17" t="s">
        <v>378</v>
      </c>
      <c r="Q204" s="17" t="s">
        <v>74</v>
      </c>
      <c r="R204" s="18" t="s">
        <v>408</v>
      </c>
      <c r="S204" s="18" t="s">
        <v>394</v>
      </c>
      <c r="T204" s="19">
        <f t="shared" si="3"/>
        <v>1800</v>
      </c>
    </row>
    <row r="205" spans="1:20" ht="13.7" customHeight="1" x14ac:dyDescent="0.25">
      <c r="A205" s="6"/>
      <c r="B205" s="4" t="s">
        <v>380</v>
      </c>
      <c r="C205" s="2" t="s">
        <v>381</v>
      </c>
      <c r="D205" s="2" t="s">
        <v>393</v>
      </c>
      <c r="E205" s="2" t="s">
        <v>382</v>
      </c>
      <c r="F205" s="2" t="s">
        <v>19</v>
      </c>
      <c r="G205" s="2" t="s">
        <v>204</v>
      </c>
      <c r="H205" s="2" t="s">
        <v>21</v>
      </c>
      <c r="I205" s="2" t="s">
        <v>377</v>
      </c>
      <c r="J205" s="2" t="s">
        <v>23</v>
      </c>
      <c r="K205" s="2" t="s">
        <v>24</v>
      </c>
      <c r="L205" s="14" t="s">
        <v>25</v>
      </c>
      <c r="M205" s="41" t="s">
        <v>18</v>
      </c>
      <c r="N205" s="16">
        <v>60</v>
      </c>
      <c r="O205" s="17" t="s">
        <v>214</v>
      </c>
      <c r="P205" s="17" t="s">
        <v>167</v>
      </c>
      <c r="Q205" s="17" t="s">
        <v>74</v>
      </c>
      <c r="R205" s="18" t="s">
        <v>408</v>
      </c>
      <c r="S205" s="18" t="s">
        <v>394</v>
      </c>
      <c r="T205" s="19">
        <f t="shared" si="3"/>
        <v>1800</v>
      </c>
    </row>
    <row r="206" spans="1:20" ht="13.7" customHeight="1" thickBot="1" x14ac:dyDescent="0.3">
      <c r="A206" s="7"/>
      <c r="B206" s="4" t="s">
        <v>380</v>
      </c>
      <c r="C206" s="2" t="s">
        <v>381</v>
      </c>
      <c r="D206" s="2" t="s">
        <v>393</v>
      </c>
      <c r="E206" s="2" t="s">
        <v>383</v>
      </c>
      <c r="F206" s="2" t="s">
        <v>19</v>
      </c>
      <c r="G206" s="2" t="s">
        <v>204</v>
      </c>
      <c r="H206" s="2" t="s">
        <v>21</v>
      </c>
      <c r="I206" s="2" t="s">
        <v>377</v>
      </c>
      <c r="J206" s="2" t="s">
        <v>23</v>
      </c>
      <c r="K206" s="2" t="s">
        <v>24</v>
      </c>
      <c r="L206" s="14" t="s">
        <v>25</v>
      </c>
      <c r="M206" s="41" t="s">
        <v>30</v>
      </c>
      <c r="N206" s="16">
        <v>60</v>
      </c>
      <c r="O206" s="17" t="s">
        <v>214</v>
      </c>
      <c r="P206" s="17" t="s">
        <v>167</v>
      </c>
      <c r="Q206" s="17" t="s">
        <v>74</v>
      </c>
      <c r="R206" s="18" t="s">
        <v>408</v>
      </c>
      <c r="S206" s="18" t="s">
        <v>394</v>
      </c>
      <c r="T206" s="19">
        <f t="shared" si="3"/>
        <v>1800</v>
      </c>
    </row>
    <row r="207" spans="1:20" ht="13.7" customHeight="1" x14ac:dyDescent="0.25">
      <c r="A207" s="9"/>
      <c r="B207" s="4" t="s">
        <v>384</v>
      </c>
      <c r="C207" s="2" t="s">
        <v>385</v>
      </c>
      <c r="D207" s="2" t="s">
        <v>396</v>
      </c>
      <c r="E207" s="2" t="s">
        <v>386</v>
      </c>
      <c r="F207" s="2" t="s">
        <v>165</v>
      </c>
      <c r="G207" s="2" t="s">
        <v>204</v>
      </c>
      <c r="H207" s="2" t="s">
        <v>21</v>
      </c>
      <c r="I207" s="2" t="s">
        <v>205</v>
      </c>
      <c r="J207" s="2" t="s">
        <v>23</v>
      </c>
      <c r="K207" s="2" t="s">
        <v>24</v>
      </c>
      <c r="L207" s="14" t="s">
        <v>25</v>
      </c>
      <c r="M207" s="41" t="s">
        <v>32</v>
      </c>
      <c r="N207" s="16">
        <v>31</v>
      </c>
      <c r="O207" s="17" t="s">
        <v>370</v>
      </c>
      <c r="P207" s="17" t="s">
        <v>27</v>
      </c>
      <c r="Q207" s="17" t="s">
        <v>47</v>
      </c>
      <c r="R207" s="18" t="s">
        <v>411</v>
      </c>
      <c r="S207" s="18" t="s">
        <v>397</v>
      </c>
      <c r="T207" s="19">
        <f t="shared" si="3"/>
        <v>1395</v>
      </c>
    </row>
    <row r="208" spans="1:20" ht="13.7" customHeight="1" x14ac:dyDescent="0.25">
      <c r="A208" s="6"/>
      <c r="B208" s="4" t="s">
        <v>387</v>
      </c>
      <c r="C208" s="2" t="s">
        <v>388</v>
      </c>
      <c r="D208" s="2" t="s">
        <v>396</v>
      </c>
      <c r="E208" s="2" t="s">
        <v>389</v>
      </c>
      <c r="F208" s="2" t="s">
        <v>165</v>
      </c>
      <c r="G208" s="2" t="s">
        <v>204</v>
      </c>
      <c r="H208" s="2" t="s">
        <v>21</v>
      </c>
      <c r="I208" s="2" t="s">
        <v>205</v>
      </c>
      <c r="J208" s="2" t="s">
        <v>23</v>
      </c>
      <c r="K208" s="2" t="s">
        <v>24</v>
      </c>
      <c r="L208" s="14" t="s">
        <v>25</v>
      </c>
      <c r="M208" s="41" t="s">
        <v>18</v>
      </c>
      <c r="N208" s="16">
        <v>40</v>
      </c>
      <c r="O208" s="17" t="s">
        <v>370</v>
      </c>
      <c r="P208" s="17" t="s">
        <v>27</v>
      </c>
      <c r="Q208" s="17" t="s">
        <v>47</v>
      </c>
      <c r="R208" s="18" t="s">
        <v>411</v>
      </c>
      <c r="S208" s="18" t="s">
        <v>397</v>
      </c>
      <c r="T208" s="19">
        <f t="shared" si="3"/>
        <v>1800</v>
      </c>
    </row>
    <row r="209" spans="1:20" ht="13.7" customHeight="1" thickBot="1" x14ac:dyDescent="0.3">
      <c r="A209" s="8"/>
      <c r="B209" s="27" t="s">
        <v>387</v>
      </c>
      <c r="C209" s="28" t="s">
        <v>388</v>
      </c>
      <c r="D209" s="28" t="s">
        <v>396</v>
      </c>
      <c r="E209" s="28" t="s">
        <v>390</v>
      </c>
      <c r="F209" s="28" t="s">
        <v>165</v>
      </c>
      <c r="G209" s="28" t="s">
        <v>204</v>
      </c>
      <c r="H209" s="28" t="s">
        <v>21</v>
      </c>
      <c r="I209" s="28" t="s">
        <v>205</v>
      </c>
      <c r="J209" s="28" t="s">
        <v>23</v>
      </c>
      <c r="K209" s="28" t="s">
        <v>24</v>
      </c>
      <c r="L209" s="29" t="s">
        <v>25</v>
      </c>
      <c r="M209" s="42" t="s">
        <v>30</v>
      </c>
      <c r="N209" s="30">
        <v>40</v>
      </c>
      <c r="O209" s="31" t="s">
        <v>370</v>
      </c>
      <c r="P209" s="31" t="s">
        <v>27</v>
      </c>
      <c r="Q209" s="31" t="s">
        <v>47</v>
      </c>
      <c r="R209" s="32" t="s">
        <v>411</v>
      </c>
      <c r="S209" s="32" t="s">
        <v>397</v>
      </c>
      <c r="T209" s="33">
        <f t="shared" si="3"/>
        <v>1800</v>
      </c>
    </row>
    <row r="210" spans="1:20" ht="13.7" customHeight="1" thickBot="1" x14ac:dyDescent="0.3">
      <c r="A210" s="34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43"/>
      <c r="N210" s="36">
        <f>SUM(N2:N209)</f>
        <v>4901</v>
      </c>
      <c r="O210" s="37"/>
      <c r="P210" s="37"/>
      <c r="Q210" s="38"/>
      <c r="R210" s="39"/>
      <c r="S210" s="39"/>
      <c r="T210" s="40">
        <f>SUM(T2:T209)</f>
        <v>178202.5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zoomScale="118" zoomScaleNormal="80" workbookViewId="0">
      <pane ySplit="1" topLeftCell="A2" activePane="bottomLeft" state="frozen"/>
      <selection activeCell="C1" sqref="C1"/>
      <selection pane="bottomLeft" activeCell="H61" sqref="A61:XFD61"/>
    </sheetView>
  </sheetViews>
  <sheetFormatPr defaultColWidth="8.85546875" defaultRowHeight="15" x14ac:dyDescent="0.25"/>
  <cols>
    <col min="1" max="1" width="21.7109375" style="3" customWidth="1"/>
    <col min="2" max="2" width="11.42578125" style="1" customWidth="1"/>
    <col min="3" max="3" width="34.85546875" style="1" customWidth="1"/>
    <col min="4" max="4" width="9.42578125" style="1" customWidth="1"/>
    <col min="5" max="5" width="10.28515625" style="1" customWidth="1"/>
    <col min="6" max="7" width="10.42578125" style="1" customWidth="1"/>
    <col min="8" max="8" width="11.85546875" style="1" customWidth="1"/>
    <col min="9" max="10" width="8.85546875" style="1" hidden="1" customWidth="1"/>
    <col min="11" max="11" width="10.85546875" style="1" customWidth="1"/>
    <col min="12" max="18" width="8.85546875" style="13"/>
    <col min="19" max="20" width="9.42578125" style="11" customWidth="1"/>
    <col min="21" max="21" width="12.28515625" style="49" customWidth="1"/>
    <col min="22" max="22" width="41" style="1" customWidth="1"/>
    <col min="23" max="23" width="5.28515625" style="1" customWidth="1"/>
    <col min="24" max="24" width="23.42578125" style="1" customWidth="1"/>
    <col min="25" max="26" width="9.42578125" style="11" customWidth="1"/>
    <col min="27" max="27" width="12.28515625" style="10" customWidth="1"/>
    <col min="28" max="16384" width="8.85546875" style="1"/>
  </cols>
  <sheetData>
    <row r="1" spans="1:27" ht="69" customHeight="1" thickBot="1" x14ac:dyDescent="0.3">
      <c r="A1" s="26" t="s">
        <v>423</v>
      </c>
      <c r="B1" s="23" t="s">
        <v>0</v>
      </c>
      <c r="C1" s="23" t="s">
        <v>1</v>
      </c>
      <c r="D1" s="23" t="s">
        <v>422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12" t="s">
        <v>425</v>
      </c>
      <c r="M1" s="12" t="s">
        <v>62</v>
      </c>
      <c r="N1" s="12" t="s">
        <v>32</v>
      </c>
      <c r="O1" s="12" t="s">
        <v>30</v>
      </c>
      <c r="P1" s="12" t="s">
        <v>18</v>
      </c>
      <c r="Q1" s="12" t="s">
        <v>34</v>
      </c>
      <c r="R1" s="12" t="s">
        <v>424</v>
      </c>
      <c r="S1" s="15" t="s">
        <v>419</v>
      </c>
      <c r="T1" s="15" t="s">
        <v>420</v>
      </c>
      <c r="U1" s="25" t="s">
        <v>421</v>
      </c>
      <c r="V1" s="24" t="s">
        <v>12</v>
      </c>
      <c r="W1" s="24" t="s">
        <v>13</v>
      </c>
      <c r="X1" s="24" t="s">
        <v>14</v>
      </c>
      <c r="Y1" s="15" t="s">
        <v>419</v>
      </c>
      <c r="Z1" s="15" t="s">
        <v>420</v>
      </c>
      <c r="AA1" s="25" t="s">
        <v>421</v>
      </c>
    </row>
    <row r="2" spans="1:27" ht="100.5" customHeight="1" x14ac:dyDescent="0.25">
      <c r="A2" s="5"/>
      <c r="B2" s="4" t="s">
        <v>15</v>
      </c>
      <c r="C2" s="2" t="s">
        <v>16</v>
      </c>
      <c r="D2" s="2" t="s">
        <v>393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14" t="s">
        <v>25</v>
      </c>
      <c r="L2" s="16">
        <f>SUM(M2:R2)</f>
        <v>36</v>
      </c>
      <c r="M2" s="16"/>
      <c r="N2" s="16">
        <v>6</v>
      </c>
      <c r="O2" s="16">
        <v>12</v>
      </c>
      <c r="P2" s="16">
        <v>12</v>
      </c>
      <c r="Q2" s="16">
        <v>6</v>
      </c>
      <c r="R2" s="16"/>
      <c r="S2" s="18" t="s">
        <v>408</v>
      </c>
      <c r="T2" s="18" t="s">
        <v>394</v>
      </c>
      <c r="U2" s="47">
        <f>T2*L2</f>
        <v>1080</v>
      </c>
      <c r="V2" s="17" t="s">
        <v>26</v>
      </c>
      <c r="W2" s="17" t="s">
        <v>27</v>
      </c>
      <c r="X2" s="17" t="s">
        <v>28</v>
      </c>
      <c r="Y2" s="18" t="s">
        <v>408</v>
      </c>
      <c r="Z2" s="18" t="s">
        <v>394</v>
      </c>
      <c r="AA2" s="19">
        <f>Z2*L2</f>
        <v>1080</v>
      </c>
    </row>
    <row r="3" spans="1:27" ht="100.5" customHeight="1" thickBot="1" x14ac:dyDescent="0.3">
      <c r="A3" s="9"/>
      <c r="B3" s="4" t="s">
        <v>35</v>
      </c>
      <c r="C3" s="2" t="s">
        <v>36</v>
      </c>
      <c r="D3" s="2" t="s">
        <v>393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14" t="s">
        <v>25</v>
      </c>
      <c r="L3" s="16">
        <v>30</v>
      </c>
      <c r="M3" s="16"/>
      <c r="N3" s="16">
        <v>6</v>
      </c>
      <c r="O3" s="16">
        <v>12</v>
      </c>
      <c r="P3" s="16">
        <v>12</v>
      </c>
      <c r="Q3" s="16"/>
      <c r="R3" s="16"/>
      <c r="S3" s="18" t="s">
        <v>408</v>
      </c>
      <c r="T3" s="18" t="s">
        <v>394</v>
      </c>
      <c r="U3" s="47">
        <f t="shared" ref="U3:U59" si="0">T3*L3</f>
        <v>900</v>
      </c>
      <c r="V3" s="17" t="s">
        <v>26</v>
      </c>
      <c r="W3" s="17" t="s">
        <v>27</v>
      </c>
      <c r="X3" s="17" t="s">
        <v>38</v>
      </c>
      <c r="Y3" s="18" t="s">
        <v>408</v>
      </c>
      <c r="Z3" s="18" t="s">
        <v>394</v>
      </c>
      <c r="AA3" s="19">
        <f t="shared" ref="AA3:AA18" si="1">Z3*L3</f>
        <v>900</v>
      </c>
    </row>
    <row r="4" spans="1:27" ht="100.5" customHeight="1" x14ac:dyDescent="0.25">
      <c r="A4" s="5"/>
      <c r="B4" s="4" t="s">
        <v>41</v>
      </c>
      <c r="C4" s="2" t="s">
        <v>42</v>
      </c>
      <c r="D4" s="2" t="s">
        <v>393</v>
      </c>
      <c r="E4" s="2" t="s">
        <v>19</v>
      </c>
      <c r="F4" s="2" t="s">
        <v>20</v>
      </c>
      <c r="G4" s="2" t="s">
        <v>21</v>
      </c>
      <c r="H4" s="2" t="s">
        <v>44</v>
      </c>
      <c r="I4" s="2" t="s">
        <v>23</v>
      </c>
      <c r="J4" s="2" t="s">
        <v>24</v>
      </c>
      <c r="K4" s="14" t="s">
        <v>25</v>
      </c>
      <c r="L4" s="16">
        <v>37</v>
      </c>
      <c r="M4" s="16"/>
      <c r="N4" s="16">
        <v>10</v>
      </c>
      <c r="O4" s="16">
        <v>20</v>
      </c>
      <c r="P4" s="16"/>
      <c r="Q4" s="16">
        <v>7</v>
      </c>
      <c r="R4" s="16"/>
      <c r="S4" s="18" t="s">
        <v>391</v>
      </c>
      <c r="T4" s="18" t="s">
        <v>392</v>
      </c>
      <c r="U4" s="47">
        <f t="shared" si="0"/>
        <v>647.5</v>
      </c>
      <c r="V4" s="17" t="s">
        <v>45</v>
      </c>
      <c r="W4" s="17" t="s">
        <v>46</v>
      </c>
      <c r="X4" s="17" t="s">
        <v>47</v>
      </c>
      <c r="Y4" s="18" t="s">
        <v>391</v>
      </c>
      <c r="Z4" s="18" t="s">
        <v>392</v>
      </c>
      <c r="AA4" s="19">
        <f t="shared" si="1"/>
        <v>647.5</v>
      </c>
    </row>
    <row r="5" spans="1:27" ht="100.5" customHeight="1" x14ac:dyDescent="0.25">
      <c r="A5" s="6"/>
      <c r="B5" s="4" t="s">
        <v>50</v>
      </c>
      <c r="C5" s="2" t="s">
        <v>51</v>
      </c>
      <c r="D5" s="2" t="s">
        <v>393</v>
      </c>
      <c r="E5" s="2" t="s">
        <v>19</v>
      </c>
      <c r="F5" s="2" t="s">
        <v>20</v>
      </c>
      <c r="G5" s="2" t="s">
        <v>21</v>
      </c>
      <c r="H5" s="2" t="s">
        <v>44</v>
      </c>
      <c r="I5" s="2" t="s">
        <v>23</v>
      </c>
      <c r="J5" s="2" t="s">
        <v>24</v>
      </c>
      <c r="K5" s="14" t="s">
        <v>25</v>
      </c>
      <c r="L5" s="46">
        <f>SUM(M5:R5)</f>
        <v>36</v>
      </c>
      <c r="M5" s="16"/>
      <c r="N5" s="16">
        <v>10</v>
      </c>
      <c r="O5" s="16">
        <v>10</v>
      </c>
      <c r="P5" s="16">
        <v>10</v>
      </c>
      <c r="Q5" s="16">
        <v>6</v>
      </c>
      <c r="R5" s="16"/>
      <c r="S5" s="18" t="s">
        <v>391</v>
      </c>
      <c r="T5" s="18" t="s">
        <v>392</v>
      </c>
      <c r="U5" s="47">
        <f t="shared" si="0"/>
        <v>630</v>
      </c>
      <c r="V5" s="17" t="s">
        <v>45</v>
      </c>
      <c r="W5" s="17" t="s">
        <v>46</v>
      </c>
      <c r="X5" s="17" t="s">
        <v>53</v>
      </c>
      <c r="Y5" s="18" t="s">
        <v>391</v>
      </c>
      <c r="Z5" s="18" t="s">
        <v>392</v>
      </c>
      <c r="AA5" s="19">
        <f t="shared" si="1"/>
        <v>630</v>
      </c>
    </row>
    <row r="6" spans="1:27" ht="100.5" customHeight="1" thickBot="1" x14ac:dyDescent="0.3">
      <c r="A6" s="9"/>
      <c r="B6" s="4" t="s">
        <v>57</v>
      </c>
      <c r="C6" s="2" t="s">
        <v>58</v>
      </c>
      <c r="D6" s="2" t="s">
        <v>396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14" t="s">
        <v>25</v>
      </c>
      <c r="L6" s="46">
        <f t="shared" ref="L6:L59" si="2">SUM(M6:R6)</f>
        <v>36</v>
      </c>
      <c r="M6" s="16">
        <v>6</v>
      </c>
      <c r="N6" s="16">
        <v>6</v>
      </c>
      <c r="O6" s="16">
        <v>12</v>
      </c>
      <c r="P6" s="16">
        <v>12</v>
      </c>
      <c r="Q6" s="16"/>
      <c r="R6" s="16"/>
      <c r="S6" s="18" t="s">
        <v>394</v>
      </c>
      <c r="T6" s="18" t="s">
        <v>395</v>
      </c>
      <c r="U6" s="47">
        <f t="shared" si="0"/>
        <v>540</v>
      </c>
      <c r="V6" s="17" t="s">
        <v>26</v>
      </c>
      <c r="W6" s="17" t="s">
        <v>27</v>
      </c>
      <c r="X6" s="17" t="s">
        <v>47</v>
      </c>
      <c r="Y6" s="18" t="s">
        <v>394</v>
      </c>
      <c r="Z6" s="18" t="s">
        <v>395</v>
      </c>
      <c r="AA6" s="19">
        <f t="shared" si="1"/>
        <v>540</v>
      </c>
    </row>
    <row r="7" spans="1:27" ht="100.5" customHeight="1" thickBot="1" x14ac:dyDescent="0.3">
      <c r="A7" s="5"/>
      <c r="B7" s="4" t="s">
        <v>64</v>
      </c>
      <c r="C7" s="2" t="s">
        <v>65</v>
      </c>
      <c r="D7" s="2" t="s">
        <v>396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14" t="s">
        <v>25</v>
      </c>
      <c r="L7" s="46">
        <f t="shared" si="2"/>
        <v>36</v>
      </c>
      <c r="M7" s="16"/>
      <c r="N7" s="16">
        <v>6</v>
      </c>
      <c r="O7" s="16">
        <v>12</v>
      </c>
      <c r="P7" s="16">
        <v>12</v>
      </c>
      <c r="Q7" s="16">
        <v>6</v>
      </c>
      <c r="R7" s="16"/>
      <c r="S7" s="18" t="s">
        <v>394</v>
      </c>
      <c r="T7" s="18" t="s">
        <v>395</v>
      </c>
      <c r="U7" s="47">
        <f t="shared" si="0"/>
        <v>540</v>
      </c>
      <c r="V7" s="17" t="s">
        <v>26</v>
      </c>
      <c r="W7" s="17" t="s">
        <v>27</v>
      </c>
      <c r="X7" s="17" t="s">
        <v>67</v>
      </c>
      <c r="Y7" s="18" t="s">
        <v>394</v>
      </c>
      <c r="Z7" s="18" t="s">
        <v>395</v>
      </c>
      <c r="AA7" s="19">
        <f t="shared" si="1"/>
        <v>540</v>
      </c>
    </row>
    <row r="8" spans="1:27" ht="100.5" customHeight="1" x14ac:dyDescent="0.25">
      <c r="A8" s="5"/>
      <c r="B8" s="4" t="s">
        <v>71</v>
      </c>
      <c r="C8" s="2" t="s">
        <v>72</v>
      </c>
      <c r="D8" s="2" t="s">
        <v>396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14" t="s">
        <v>25</v>
      </c>
      <c r="L8" s="46">
        <f t="shared" si="2"/>
        <v>36</v>
      </c>
      <c r="M8" s="16"/>
      <c r="N8" s="16">
        <v>6</v>
      </c>
      <c r="O8" s="16">
        <v>12</v>
      </c>
      <c r="P8" s="16">
        <v>12</v>
      </c>
      <c r="Q8" s="16">
        <v>6</v>
      </c>
      <c r="R8" s="16"/>
      <c r="S8" s="18" t="s">
        <v>394</v>
      </c>
      <c r="T8" s="18" t="s">
        <v>395</v>
      </c>
      <c r="U8" s="47">
        <f t="shared" si="0"/>
        <v>540</v>
      </c>
      <c r="V8" s="17" t="s">
        <v>26</v>
      </c>
      <c r="W8" s="17" t="s">
        <v>46</v>
      </c>
      <c r="X8" s="17" t="s">
        <v>74</v>
      </c>
      <c r="Y8" s="18" t="s">
        <v>394</v>
      </c>
      <c r="Z8" s="18" t="s">
        <v>395</v>
      </c>
      <c r="AA8" s="19">
        <f t="shared" si="1"/>
        <v>540</v>
      </c>
    </row>
    <row r="9" spans="1:27" ht="100.5" customHeight="1" thickBot="1" x14ac:dyDescent="0.3">
      <c r="A9" s="9"/>
      <c r="B9" s="4" t="s">
        <v>78</v>
      </c>
      <c r="C9" s="2" t="s">
        <v>72</v>
      </c>
      <c r="D9" s="2" t="s">
        <v>396</v>
      </c>
      <c r="E9" s="2" t="s">
        <v>19</v>
      </c>
      <c r="F9" s="2" t="s">
        <v>20</v>
      </c>
      <c r="G9" s="2" t="s">
        <v>21</v>
      </c>
      <c r="H9" s="2" t="s">
        <v>22</v>
      </c>
      <c r="I9" s="2" t="s">
        <v>23</v>
      </c>
      <c r="J9" s="2" t="s">
        <v>24</v>
      </c>
      <c r="K9" s="14" t="s">
        <v>25</v>
      </c>
      <c r="L9" s="46">
        <f t="shared" si="2"/>
        <v>36</v>
      </c>
      <c r="M9" s="16"/>
      <c r="N9" s="16">
        <v>6</v>
      </c>
      <c r="O9" s="16">
        <v>12</v>
      </c>
      <c r="P9" s="16">
        <v>12</v>
      </c>
      <c r="Q9" s="16">
        <v>6</v>
      </c>
      <c r="R9" s="16"/>
      <c r="S9" s="18" t="s">
        <v>394</v>
      </c>
      <c r="T9" s="18" t="s">
        <v>395</v>
      </c>
      <c r="U9" s="47">
        <f t="shared" si="0"/>
        <v>540</v>
      </c>
      <c r="V9" s="17" t="s">
        <v>26</v>
      </c>
      <c r="W9" s="17" t="s">
        <v>46</v>
      </c>
      <c r="X9" s="17" t="s">
        <v>80</v>
      </c>
      <c r="Y9" s="18" t="s">
        <v>394</v>
      </c>
      <c r="Z9" s="18" t="s">
        <v>395</v>
      </c>
      <c r="AA9" s="19">
        <f t="shared" si="1"/>
        <v>540</v>
      </c>
    </row>
    <row r="10" spans="1:27" ht="100.5" customHeight="1" thickBot="1" x14ac:dyDescent="0.3">
      <c r="A10" s="5"/>
      <c r="B10" s="4" t="s">
        <v>84</v>
      </c>
      <c r="C10" s="2" t="s">
        <v>85</v>
      </c>
      <c r="D10" s="2" t="s">
        <v>396</v>
      </c>
      <c r="E10" s="2" t="s">
        <v>19</v>
      </c>
      <c r="F10" s="2" t="s">
        <v>20</v>
      </c>
      <c r="G10" s="2" t="s">
        <v>21</v>
      </c>
      <c r="H10" s="2" t="s">
        <v>22</v>
      </c>
      <c r="I10" s="2" t="s">
        <v>23</v>
      </c>
      <c r="J10" s="2" t="s">
        <v>24</v>
      </c>
      <c r="K10" s="14" t="s">
        <v>25</v>
      </c>
      <c r="L10" s="46">
        <f t="shared" si="2"/>
        <v>36</v>
      </c>
      <c r="M10" s="16"/>
      <c r="N10" s="16">
        <v>6</v>
      </c>
      <c r="O10" s="16">
        <v>12</v>
      </c>
      <c r="P10" s="16">
        <v>12</v>
      </c>
      <c r="Q10" s="16">
        <v>6</v>
      </c>
      <c r="R10" s="16"/>
      <c r="S10" s="18" t="s">
        <v>394</v>
      </c>
      <c r="T10" s="18" t="s">
        <v>395</v>
      </c>
      <c r="U10" s="47">
        <f t="shared" si="0"/>
        <v>540</v>
      </c>
      <c r="V10" s="17" t="s">
        <v>26</v>
      </c>
      <c r="W10" s="17" t="s">
        <v>27</v>
      </c>
      <c r="X10" s="17" t="s">
        <v>87</v>
      </c>
      <c r="Y10" s="18" t="s">
        <v>394</v>
      </c>
      <c r="Z10" s="18" t="s">
        <v>395</v>
      </c>
      <c r="AA10" s="19">
        <f t="shared" si="1"/>
        <v>540</v>
      </c>
    </row>
    <row r="11" spans="1:27" ht="100.5" customHeight="1" x14ac:dyDescent="0.25">
      <c r="A11" s="5"/>
      <c r="B11" s="4" t="s">
        <v>91</v>
      </c>
      <c r="C11" s="2" t="s">
        <v>92</v>
      </c>
      <c r="D11" s="2" t="s">
        <v>396</v>
      </c>
      <c r="E11" s="2" t="s">
        <v>19</v>
      </c>
      <c r="F11" s="2" t="s">
        <v>20</v>
      </c>
      <c r="G11" s="2" t="s">
        <v>21</v>
      </c>
      <c r="H11" s="2" t="s">
        <v>22</v>
      </c>
      <c r="I11" s="2" t="s">
        <v>23</v>
      </c>
      <c r="J11" s="2" t="s">
        <v>24</v>
      </c>
      <c r="K11" s="14" t="s">
        <v>25</v>
      </c>
      <c r="L11" s="46">
        <f t="shared" si="2"/>
        <v>36</v>
      </c>
      <c r="M11" s="16"/>
      <c r="N11" s="16">
        <v>6</v>
      </c>
      <c r="O11" s="16">
        <v>12</v>
      </c>
      <c r="P11" s="16">
        <v>12</v>
      </c>
      <c r="Q11" s="16">
        <v>6</v>
      </c>
      <c r="R11" s="16"/>
      <c r="S11" s="18" t="s">
        <v>394</v>
      </c>
      <c r="T11" s="18" t="s">
        <v>395</v>
      </c>
      <c r="U11" s="47">
        <f t="shared" si="0"/>
        <v>540</v>
      </c>
      <c r="V11" s="17" t="s">
        <v>26</v>
      </c>
      <c r="W11" s="17" t="s">
        <v>27</v>
      </c>
      <c r="X11" s="17" t="s">
        <v>94</v>
      </c>
      <c r="Y11" s="18" t="s">
        <v>394</v>
      </c>
      <c r="Z11" s="18" t="s">
        <v>395</v>
      </c>
      <c r="AA11" s="19">
        <f t="shared" si="1"/>
        <v>540</v>
      </c>
    </row>
    <row r="12" spans="1:27" ht="100.5" customHeight="1" thickBot="1" x14ac:dyDescent="0.3">
      <c r="A12" s="9"/>
      <c r="B12" s="4" t="s">
        <v>98</v>
      </c>
      <c r="C12" s="2" t="s">
        <v>99</v>
      </c>
      <c r="D12" s="2" t="s">
        <v>396</v>
      </c>
      <c r="E12" s="2" t="s">
        <v>19</v>
      </c>
      <c r="F12" s="2" t="s">
        <v>20</v>
      </c>
      <c r="G12" s="2" t="s">
        <v>21</v>
      </c>
      <c r="H12" s="2" t="s">
        <v>22</v>
      </c>
      <c r="I12" s="2" t="s">
        <v>23</v>
      </c>
      <c r="J12" s="2" t="s">
        <v>24</v>
      </c>
      <c r="K12" s="14" t="s">
        <v>25</v>
      </c>
      <c r="L12" s="46">
        <f t="shared" si="2"/>
        <v>30</v>
      </c>
      <c r="M12" s="16"/>
      <c r="N12" s="16">
        <v>6</v>
      </c>
      <c r="O12" s="16">
        <v>12</v>
      </c>
      <c r="P12" s="16">
        <v>12</v>
      </c>
      <c r="Q12" s="16"/>
      <c r="R12" s="16"/>
      <c r="S12" s="18" t="s">
        <v>394</v>
      </c>
      <c r="T12" s="18" t="s">
        <v>395</v>
      </c>
      <c r="U12" s="47">
        <f t="shared" si="0"/>
        <v>450</v>
      </c>
      <c r="V12" s="17" t="s">
        <v>26</v>
      </c>
      <c r="W12" s="17" t="s">
        <v>46</v>
      </c>
      <c r="X12" s="17" t="s">
        <v>101</v>
      </c>
      <c r="Y12" s="18" t="s">
        <v>394</v>
      </c>
      <c r="Z12" s="18" t="s">
        <v>395</v>
      </c>
      <c r="AA12" s="19">
        <f t="shared" si="1"/>
        <v>450</v>
      </c>
    </row>
    <row r="13" spans="1:27" ht="100.5" customHeight="1" x14ac:dyDescent="0.25">
      <c r="A13" s="5"/>
      <c r="B13" s="4" t="s">
        <v>104</v>
      </c>
      <c r="C13" s="2" t="s">
        <v>105</v>
      </c>
      <c r="D13" s="2" t="s">
        <v>396</v>
      </c>
      <c r="E13" s="2" t="s">
        <v>19</v>
      </c>
      <c r="F13" s="2" t="s">
        <v>20</v>
      </c>
      <c r="G13" s="2" t="s">
        <v>21</v>
      </c>
      <c r="H13" s="2" t="s">
        <v>22</v>
      </c>
      <c r="I13" s="2" t="s">
        <v>23</v>
      </c>
      <c r="J13" s="2" t="s">
        <v>24</v>
      </c>
      <c r="K13" s="14" t="s">
        <v>25</v>
      </c>
      <c r="L13" s="46">
        <f t="shared" si="2"/>
        <v>36</v>
      </c>
      <c r="M13" s="16"/>
      <c r="N13" s="16">
        <v>6</v>
      </c>
      <c r="O13" s="16">
        <v>12</v>
      </c>
      <c r="P13" s="16">
        <v>12</v>
      </c>
      <c r="Q13" s="16">
        <v>6</v>
      </c>
      <c r="R13" s="16"/>
      <c r="S13" s="18" t="s">
        <v>394</v>
      </c>
      <c r="T13" s="18" t="s">
        <v>395</v>
      </c>
      <c r="U13" s="47">
        <f t="shared" si="0"/>
        <v>540</v>
      </c>
      <c r="V13" s="20" t="s">
        <v>26</v>
      </c>
      <c r="W13" s="21"/>
      <c r="X13" s="17" t="s">
        <v>107</v>
      </c>
      <c r="Y13" s="18" t="s">
        <v>394</v>
      </c>
      <c r="Z13" s="18" t="s">
        <v>395</v>
      </c>
      <c r="AA13" s="19">
        <f t="shared" si="1"/>
        <v>540</v>
      </c>
    </row>
    <row r="14" spans="1:27" ht="100.5" customHeight="1" thickBot="1" x14ac:dyDescent="0.3">
      <c r="A14" s="9"/>
      <c r="B14" s="4" t="s">
        <v>111</v>
      </c>
      <c r="C14" s="2" t="s">
        <v>112</v>
      </c>
      <c r="D14" s="2" t="s">
        <v>399</v>
      </c>
      <c r="E14" s="2" t="s">
        <v>19</v>
      </c>
      <c r="F14" s="2" t="s">
        <v>20</v>
      </c>
      <c r="G14" s="2" t="s">
        <v>21</v>
      </c>
      <c r="H14" s="2" t="s">
        <v>22</v>
      </c>
      <c r="I14" s="2" t="s">
        <v>23</v>
      </c>
      <c r="J14" s="2" t="s">
        <v>24</v>
      </c>
      <c r="K14" s="14" t="s">
        <v>25</v>
      </c>
      <c r="L14" s="46">
        <f t="shared" si="2"/>
        <v>42</v>
      </c>
      <c r="M14" s="16">
        <v>6</v>
      </c>
      <c r="N14" s="16">
        <v>6</v>
      </c>
      <c r="O14" s="16">
        <v>12</v>
      </c>
      <c r="P14" s="16">
        <v>12</v>
      </c>
      <c r="Q14" s="16">
        <v>6</v>
      </c>
      <c r="R14" s="16"/>
      <c r="S14" s="18" t="s">
        <v>397</v>
      </c>
      <c r="T14" s="18" t="s">
        <v>398</v>
      </c>
      <c r="U14" s="47">
        <f t="shared" si="0"/>
        <v>945</v>
      </c>
      <c r="V14" s="17" t="s">
        <v>26</v>
      </c>
      <c r="W14" s="17" t="s">
        <v>27</v>
      </c>
      <c r="X14" s="17" t="s">
        <v>47</v>
      </c>
      <c r="Y14" s="18" t="s">
        <v>397</v>
      </c>
      <c r="Z14" s="18" t="s">
        <v>398</v>
      </c>
      <c r="AA14" s="19">
        <f t="shared" si="1"/>
        <v>945</v>
      </c>
    </row>
    <row r="15" spans="1:27" ht="100.5" customHeight="1" x14ac:dyDescent="0.25">
      <c r="A15" s="5"/>
      <c r="B15" s="4" t="s">
        <v>118</v>
      </c>
      <c r="C15" s="2" t="s">
        <v>119</v>
      </c>
      <c r="D15" s="2" t="s">
        <v>399</v>
      </c>
      <c r="E15" s="2" t="s">
        <v>19</v>
      </c>
      <c r="F15" s="2" t="s">
        <v>20</v>
      </c>
      <c r="G15" s="2" t="s">
        <v>21</v>
      </c>
      <c r="H15" s="2" t="s">
        <v>22</v>
      </c>
      <c r="I15" s="2" t="s">
        <v>23</v>
      </c>
      <c r="J15" s="2" t="s">
        <v>24</v>
      </c>
      <c r="K15" s="14" t="s">
        <v>25</v>
      </c>
      <c r="L15" s="46">
        <f t="shared" si="2"/>
        <v>42</v>
      </c>
      <c r="M15" s="16">
        <v>6</v>
      </c>
      <c r="N15" s="16">
        <v>6</v>
      </c>
      <c r="O15" s="16">
        <v>12</v>
      </c>
      <c r="P15" s="16">
        <v>12</v>
      </c>
      <c r="Q15" s="16">
        <v>6</v>
      </c>
      <c r="R15" s="16"/>
      <c r="S15" s="18" t="s">
        <v>397</v>
      </c>
      <c r="T15" s="18" t="s">
        <v>398</v>
      </c>
      <c r="U15" s="47">
        <f t="shared" si="0"/>
        <v>945</v>
      </c>
      <c r="V15" s="17" t="s">
        <v>26</v>
      </c>
      <c r="W15" s="17" t="s">
        <v>27</v>
      </c>
      <c r="X15" s="17" t="s">
        <v>80</v>
      </c>
      <c r="Y15" s="18" t="s">
        <v>397</v>
      </c>
      <c r="Z15" s="18" t="s">
        <v>398</v>
      </c>
      <c r="AA15" s="19">
        <f t="shared" si="1"/>
        <v>945</v>
      </c>
    </row>
    <row r="16" spans="1:27" ht="100.5" customHeight="1" thickBot="1" x14ac:dyDescent="0.3">
      <c r="A16" s="9"/>
      <c r="B16" s="4" t="s">
        <v>125</v>
      </c>
      <c r="C16" s="2" t="s">
        <v>126</v>
      </c>
      <c r="D16" s="2" t="s">
        <v>399</v>
      </c>
      <c r="E16" s="2" t="s">
        <v>19</v>
      </c>
      <c r="F16" s="2" t="s">
        <v>20</v>
      </c>
      <c r="G16" s="2" t="s">
        <v>21</v>
      </c>
      <c r="H16" s="2" t="s">
        <v>128</v>
      </c>
      <c r="I16" s="2" t="s">
        <v>23</v>
      </c>
      <c r="J16" s="2" t="s">
        <v>24</v>
      </c>
      <c r="K16" s="14" t="s">
        <v>25</v>
      </c>
      <c r="L16" s="46">
        <f t="shared" si="2"/>
        <v>50</v>
      </c>
      <c r="M16" s="16"/>
      <c r="N16" s="16">
        <v>10</v>
      </c>
      <c r="O16" s="16">
        <v>20</v>
      </c>
      <c r="P16" s="16">
        <v>20</v>
      </c>
      <c r="Q16" s="16"/>
      <c r="R16" s="16"/>
      <c r="S16" s="18" t="s">
        <v>400</v>
      </c>
      <c r="T16" s="18" t="s">
        <v>401</v>
      </c>
      <c r="U16" s="47">
        <f t="shared" si="0"/>
        <v>1250</v>
      </c>
      <c r="V16" s="17" t="s">
        <v>26</v>
      </c>
      <c r="W16" s="17" t="s">
        <v>27</v>
      </c>
      <c r="X16" s="17" t="s">
        <v>87</v>
      </c>
      <c r="Y16" s="18" t="s">
        <v>400</v>
      </c>
      <c r="Z16" s="18" t="s">
        <v>401</v>
      </c>
      <c r="AA16" s="19">
        <f t="shared" si="1"/>
        <v>1250</v>
      </c>
    </row>
    <row r="17" spans="1:27" ht="100.5" customHeight="1" thickBot="1" x14ac:dyDescent="0.3">
      <c r="A17" s="5"/>
      <c r="B17" s="4" t="s">
        <v>131</v>
      </c>
      <c r="C17" s="2" t="s">
        <v>132</v>
      </c>
      <c r="D17" s="2" t="s">
        <v>405</v>
      </c>
      <c r="E17" s="2" t="s">
        <v>19</v>
      </c>
      <c r="F17" s="2" t="s">
        <v>20</v>
      </c>
      <c r="G17" s="2" t="s">
        <v>21</v>
      </c>
      <c r="H17" s="2" t="s">
        <v>128</v>
      </c>
      <c r="I17" s="2" t="s">
        <v>23</v>
      </c>
      <c r="J17" s="2" t="s">
        <v>24</v>
      </c>
      <c r="K17" s="14" t="s">
        <v>25</v>
      </c>
      <c r="L17" s="46">
        <f t="shared" si="2"/>
        <v>50</v>
      </c>
      <c r="M17" s="16"/>
      <c r="N17" s="16">
        <v>10</v>
      </c>
      <c r="O17" s="16">
        <v>20</v>
      </c>
      <c r="P17" s="16">
        <v>20</v>
      </c>
      <c r="Q17" s="16"/>
      <c r="R17" s="16"/>
      <c r="S17" s="18" t="s">
        <v>403</v>
      </c>
      <c r="T17" s="18" t="s">
        <v>404</v>
      </c>
      <c r="U17" s="47">
        <f t="shared" si="0"/>
        <v>1325</v>
      </c>
      <c r="V17" s="17" t="s">
        <v>26</v>
      </c>
      <c r="W17" s="17" t="s">
        <v>46</v>
      </c>
      <c r="X17" s="17" t="s">
        <v>47</v>
      </c>
      <c r="Y17" s="18" t="s">
        <v>403</v>
      </c>
      <c r="Z17" s="18" t="s">
        <v>404</v>
      </c>
      <c r="AA17" s="19">
        <f t="shared" si="1"/>
        <v>1325</v>
      </c>
    </row>
    <row r="18" spans="1:27" ht="100.5" customHeight="1" x14ac:dyDescent="0.25">
      <c r="A18" s="5"/>
      <c r="B18" s="4" t="s">
        <v>136</v>
      </c>
      <c r="C18" s="2" t="s">
        <v>137</v>
      </c>
      <c r="D18" s="2" t="s">
        <v>407</v>
      </c>
      <c r="E18" s="2" t="s">
        <v>19</v>
      </c>
      <c r="F18" s="2" t="s">
        <v>20</v>
      </c>
      <c r="G18" s="2" t="s">
        <v>21</v>
      </c>
      <c r="H18" s="2" t="s">
        <v>128</v>
      </c>
      <c r="I18" s="2" t="s">
        <v>23</v>
      </c>
      <c r="J18" s="2" t="s">
        <v>24</v>
      </c>
      <c r="K18" s="14" t="s">
        <v>25</v>
      </c>
      <c r="L18" s="46">
        <f t="shared" si="2"/>
        <v>120</v>
      </c>
      <c r="M18" s="16"/>
      <c r="N18" s="16">
        <v>20</v>
      </c>
      <c r="O18" s="16">
        <v>40</v>
      </c>
      <c r="P18" s="16">
        <v>40</v>
      </c>
      <c r="Q18" s="16">
        <v>20</v>
      </c>
      <c r="R18" s="16"/>
      <c r="S18" s="18" t="s">
        <v>400</v>
      </c>
      <c r="T18" s="18" t="s">
        <v>401</v>
      </c>
      <c r="U18" s="47">
        <f t="shared" si="0"/>
        <v>3000</v>
      </c>
      <c r="V18" s="17" t="s">
        <v>139</v>
      </c>
      <c r="W18" s="17" t="s">
        <v>140</v>
      </c>
      <c r="X18" s="17" t="s">
        <v>47</v>
      </c>
      <c r="Y18" s="18" t="s">
        <v>400</v>
      </c>
      <c r="Z18" s="18" t="s">
        <v>401</v>
      </c>
      <c r="AA18" s="19">
        <f t="shared" si="1"/>
        <v>3000</v>
      </c>
    </row>
    <row r="19" spans="1:27" ht="100.5" customHeight="1" thickBot="1" x14ac:dyDescent="0.3">
      <c r="A19" s="9"/>
      <c r="B19" s="4" t="s">
        <v>144</v>
      </c>
      <c r="C19" s="2" t="s">
        <v>145</v>
      </c>
      <c r="D19" s="2" t="s">
        <v>407</v>
      </c>
      <c r="E19" s="2" t="s">
        <v>19</v>
      </c>
      <c r="F19" s="2" t="s">
        <v>20</v>
      </c>
      <c r="G19" s="2" t="s">
        <v>21</v>
      </c>
      <c r="H19" s="2" t="s">
        <v>128</v>
      </c>
      <c r="I19" s="2" t="s">
        <v>23</v>
      </c>
      <c r="J19" s="2" t="s">
        <v>24</v>
      </c>
      <c r="K19" s="14" t="s">
        <v>25</v>
      </c>
      <c r="L19" s="46">
        <f t="shared" si="2"/>
        <v>137</v>
      </c>
      <c r="M19" s="22"/>
      <c r="N19" s="22">
        <v>40</v>
      </c>
      <c r="O19" s="22">
        <v>60</v>
      </c>
      <c r="P19" s="22">
        <v>16</v>
      </c>
      <c r="Q19" s="22">
        <v>21</v>
      </c>
      <c r="R19" s="22"/>
      <c r="S19" s="18" t="s">
        <v>400</v>
      </c>
      <c r="T19" s="18" t="s">
        <v>401</v>
      </c>
      <c r="U19" s="47">
        <f t="shared" si="0"/>
        <v>3425</v>
      </c>
      <c r="V19" s="17" t="s">
        <v>139</v>
      </c>
      <c r="W19" s="17" t="s">
        <v>140</v>
      </c>
      <c r="X19" s="17" t="s">
        <v>147</v>
      </c>
      <c r="Y19" s="18" t="s">
        <v>400</v>
      </c>
      <c r="Z19" s="18" t="s">
        <v>401</v>
      </c>
      <c r="AA19" s="19">
        <f t="shared" ref="AA19:AA37" si="3">Z19*L19</f>
        <v>3425</v>
      </c>
    </row>
    <row r="20" spans="1:27" ht="100.5" customHeight="1" x14ac:dyDescent="0.25">
      <c r="A20" s="5"/>
      <c r="B20" s="4" t="s">
        <v>151</v>
      </c>
      <c r="C20" s="2" t="s">
        <v>145</v>
      </c>
      <c r="D20" s="2" t="s">
        <v>407</v>
      </c>
      <c r="E20" s="2" t="s">
        <v>19</v>
      </c>
      <c r="F20" s="2" t="s">
        <v>20</v>
      </c>
      <c r="G20" s="2" t="s">
        <v>21</v>
      </c>
      <c r="H20" s="2" t="s">
        <v>128</v>
      </c>
      <c r="I20" s="2" t="s">
        <v>23</v>
      </c>
      <c r="J20" s="2" t="s">
        <v>24</v>
      </c>
      <c r="K20" s="14" t="s">
        <v>25</v>
      </c>
      <c r="L20" s="46">
        <f t="shared" si="2"/>
        <v>100</v>
      </c>
      <c r="M20" s="16"/>
      <c r="N20" s="16">
        <v>20</v>
      </c>
      <c r="O20" s="16">
        <v>40</v>
      </c>
      <c r="P20" s="16">
        <v>40</v>
      </c>
      <c r="Q20" s="16"/>
      <c r="R20" s="16"/>
      <c r="S20" s="18" t="s">
        <v>400</v>
      </c>
      <c r="T20" s="18" t="s">
        <v>401</v>
      </c>
      <c r="U20" s="47">
        <f t="shared" si="0"/>
        <v>2500</v>
      </c>
      <c r="V20" s="17" t="s">
        <v>139</v>
      </c>
      <c r="W20" s="17" t="s">
        <v>140</v>
      </c>
      <c r="X20" s="17" t="s">
        <v>153</v>
      </c>
      <c r="Y20" s="18" t="s">
        <v>400</v>
      </c>
      <c r="Z20" s="18" t="s">
        <v>401</v>
      </c>
      <c r="AA20" s="19">
        <f t="shared" si="3"/>
        <v>2500</v>
      </c>
    </row>
    <row r="21" spans="1:27" ht="100.5" customHeight="1" thickBot="1" x14ac:dyDescent="0.3">
      <c r="A21" s="9"/>
      <c r="B21" s="4" t="s">
        <v>156</v>
      </c>
      <c r="C21" s="2" t="s">
        <v>157</v>
      </c>
      <c r="D21" s="2" t="s">
        <v>407</v>
      </c>
      <c r="E21" s="2" t="s">
        <v>19</v>
      </c>
      <c r="F21" s="2" t="s">
        <v>20</v>
      </c>
      <c r="G21" s="2" t="s">
        <v>21</v>
      </c>
      <c r="H21" s="2" t="s">
        <v>128</v>
      </c>
      <c r="I21" s="2" t="s">
        <v>23</v>
      </c>
      <c r="J21" s="2" t="s">
        <v>24</v>
      </c>
      <c r="K21" s="14" t="s">
        <v>25</v>
      </c>
      <c r="L21" s="46">
        <f t="shared" si="2"/>
        <v>100</v>
      </c>
      <c r="M21" s="16"/>
      <c r="N21" s="16">
        <v>20</v>
      </c>
      <c r="O21" s="16">
        <v>40</v>
      </c>
      <c r="P21" s="16">
        <v>40</v>
      </c>
      <c r="Q21" s="16"/>
      <c r="R21" s="16"/>
      <c r="S21" s="18" t="s">
        <v>400</v>
      </c>
      <c r="T21" s="18" t="s">
        <v>401</v>
      </c>
      <c r="U21" s="47">
        <f t="shared" si="0"/>
        <v>2500</v>
      </c>
      <c r="V21" s="17" t="s">
        <v>139</v>
      </c>
      <c r="W21" s="17" t="s">
        <v>140</v>
      </c>
      <c r="X21" s="17" t="s">
        <v>159</v>
      </c>
      <c r="Y21" s="18" t="s">
        <v>400</v>
      </c>
      <c r="Z21" s="18" t="s">
        <v>401</v>
      </c>
      <c r="AA21" s="19">
        <f t="shared" si="3"/>
        <v>2500</v>
      </c>
    </row>
    <row r="22" spans="1:27" ht="100.5" customHeight="1" x14ac:dyDescent="0.25">
      <c r="A22" s="5"/>
      <c r="B22" s="4" t="s">
        <v>162</v>
      </c>
      <c r="C22" s="2" t="s">
        <v>163</v>
      </c>
      <c r="D22" s="2" t="s">
        <v>399</v>
      </c>
      <c r="E22" s="2" t="s">
        <v>165</v>
      </c>
      <c r="F22" s="2" t="s">
        <v>20</v>
      </c>
      <c r="G22" s="2" t="s">
        <v>21</v>
      </c>
      <c r="H22" s="2" t="s">
        <v>128</v>
      </c>
      <c r="I22" s="2" t="s">
        <v>23</v>
      </c>
      <c r="J22" s="2" t="s">
        <v>24</v>
      </c>
      <c r="K22" s="14" t="s">
        <v>25</v>
      </c>
      <c r="L22" s="46">
        <f t="shared" si="2"/>
        <v>70</v>
      </c>
      <c r="M22" s="16"/>
      <c r="N22" s="16">
        <v>10</v>
      </c>
      <c r="O22" s="16">
        <v>20</v>
      </c>
      <c r="P22" s="16">
        <v>20</v>
      </c>
      <c r="Q22" s="16">
        <v>20</v>
      </c>
      <c r="R22" s="16"/>
      <c r="S22" s="18" t="s">
        <v>408</v>
      </c>
      <c r="T22" s="18" t="s">
        <v>394</v>
      </c>
      <c r="U22" s="47">
        <f t="shared" si="0"/>
        <v>2100</v>
      </c>
      <c r="V22" s="17" t="s">
        <v>166</v>
      </c>
      <c r="W22" s="17" t="s">
        <v>167</v>
      </c>
      <c r="X22" s="17" t="s">
        <v>47</v>
      </c>
      <c r="Y22" s="18" t="s">
        <v>408</v>
      </c>
      <c r="Z22" s="18" t="s">
        <v>394</v>
      </c>
      <c r="AA22" s="19">
        <f t="shared" si="3"/>
        <v>2100</v>
      </c>
    </row>
    <row r="23" spans="1:27" ht="100.5" customHeight="1" thickBot="1" x14ac:dyDescent="0.3">
      <c r="A23" s="9"/>
      <c r="B23" s="4" t="s">
        <v>171</v>
      </c>
      <c r="C23" s="2" t="s">
        <v>172</v>
      </c>
      <c r="D23" s="2" t="s">
        <v>399</v>
      </c>
      <c r="E23" s="2" t="s">
        <v>165</v>
      </c>
      <c r="F23" s="2" t="s">
        <v>20</v>
      </c>
      <c r="G23" s="2" t="s">
        <v>21</v>
      </c>
      <c r="H23" s="2" t="s">
        <v>128</v>
      </c>
      <c r="I23" s="2" t="s">
        <v>23</v>
      </c>
      <c r="J23" s="2" t="s">
        <v>24</v>
      </c>
      <c r="K23" s="14" t="s">
        <v>25</v>
      </c>
      <c r="L23" s="46">
        <f t="shared" si="2"/>
        <v>50</v>
      </c>
      <c r="M23" s="16"/>
      <c r="N23" s="16">
        <v>10</v>
      </c>
      <c r="O23" s="16">
        <v>20</v>
      </c>
      <c r="P23" s="16">
        <v>20</v>
      </c>
      <c r="Q23" s="16"/>
      <c r="R23" s="16"/>
      <c r="S23" s="18" t="s">
        <v>408</v>
      </c>
      <c r="T23" s="18" t="s">
        <v>394</v>
      </c>
      <c r="U23" s="47">
        <f t="shared" si="0"/>
        <v>1500</v>
      </c>
      <c r="V23" s="17" t="s">
        <v>166</v>
      </c>
      <c r="W23" s="17" t="s">
        <v>167</v>
      </c>
      <c r="X23" s="17" t="s">
        <v>174</v>
      </c>
      <c r="Y23" s="18" t="s">
        <v>408</v>
      </c>
      <c r="Z23" s="18" t="s">
        <v>394</v>
      </c>
      <c r="AA23" s="19">
        <f t="shared" si="3"/>
        <v>1500</v>
      </c>
    </row>
    <row r="24" spans="1:27" ht="100.5" customHeight="1" x14ac:dyDescent="0.25">
      <c r="A24" s="5"/>
      <c r="B24" s="4" t="s">
        <v>177</v>
      </c>
      <c r="C24" s="2" t="s">
        <v>178</v>
      </c>
      <c r="D24" s="2" t="s">
        <v>399</v>
      </c>
      <c r="E24" s="2" t="s">
        <v>165</v>
      </c>
      <c r="F24" s="2" t="s">
        <v>20</v>
      </c>
      <c r="G24" s="2" t="s">
        <v>21</v>
      </c>
      <c r="H24" s="2" t="s">
        <v>128</v>
      </c>
      <c r="I24" s="2" t="s">
        <v>23</v>
      </c>
      <c r="J24" s="2" t="s">
        <v>24</v>
      </c>
      <c r="K24" s="14" t="s">
        <v>25</v>
      </c>
      <c r="L24" s="46">
        <f t="shared" si="2"/>
        <v>50</v>
      </c>
      <c r="M24" s="16"/>
      <c r="N24" s="16">
        <v>10</v>
      </c>
      <c r="O24" s="16">
        <v>20</v>
      </c>
      <c r="P24" s="16">
        <v>20</v>
      </c>
      <c r="Q24" s="16"/>
      <c r="R24" s="16"/>
      <c r="S24" s="18" t="s">
        <v>408</v>
      </c>
      <c r="T24" s="18" t="s">
        <v>394</v>
      </c>
      <c r="U24" s="47">
        <f t="shared" si="0"/>
        <v>1500</v>
      </c>
      <c r="V24" s="17" t="s">
        <v>166</v>
      </c>
      <c r="W24" s="17" t="s">
        <v>167</v>
      </c>
      <c r="X24" s="17" t="s">
        <v>180</v>
      </c>
      <c r="Y24" s="18" t="s">
        <v>408</v>
      </c>
      <c r="Z24" s="18" t="s">
        <v>394</v>
      </c>
      <c r="AA24" s="19">
        <f t="shared" si="3"/>
        <v>1500</v>
      </c>
    </row>
    <row r="25" spans="1:27" ht="100.5" customHeight="1" x14ac:dyDescent="0.25">
      <c r="A25" s="9"/>
      <c r="B25" s="4" t="s">
        <v>183</v>
      </c>
      <c r="C25" s="2" t="s">
        <v>184</v>
      </c>
      <c r="D25" s="2" t="s">
        <v>407</v>
      </c>
      <c r="E25" s="2" t="s">
        <v>19</v>
      </c>
      <c r="F25" s="2" t="s">
        <v>20</v>
      </c>
      <c r="G25" s="2" t="s">
        <v>21</v>
      </c>
      <c r="H25" s="2" t="s">
        <v>186</v>
      </c>
      <c r="I25" s="2" t="s">
        <v>23</v>
      </c>
      <c r="J25" s="2" t="s">
        <v>24</v>
      </c>
      <c r="K25" s="14" t="s">
        <v>25</v>
      </c>
      <c r="L25" s="46">
        <f t="shared" si="2"/>
        <v>120</v>
      </c>
      <c r="M25" s="16"/>
      <c r="N25" s="16">
        <v>20</v>
      </c>
      <c r="O25" s="16">
        <v>40</v>
      </c>
      <c r="P25" s="16">
        <v>40</v>
      </c>
      <c r="Q25" s="16">
        <v>20</v>
      </c>
      <c r="R25" s="16"/>
      <c r="S25" s="18" t="s">
        <v>409</v>
      </c>
      <c r="T25" s="18" t="s">
        <v>402</v>
      </c>
      <c r="U25" s="47">
        <f t="shared" si="0"/>
        <v>9600</v>
      </c>
      <c r="V25" s="17" t="s">
        <v>187</v>
      </c>
      <c r="W25" s="17" t="s">
        <v>27</v>
      </c>
      <c r="X25" s="17" t="s">
        <v>47</v>
      </c>
      <c r="Y25" s="18" t="s">
        <v>409</v>
      </c>
      <c r="Z25" s="18" t="s">
        <v>402</v>
      </c>
      <c r="AA25" s="19">
        <f t="shared" si="3"/>
        <v>9600</v>
      </c>
    </row>
    <row r="26" spans="1:27" ht="100.5" customHeight="1" thickBot="1" x14ac:dyDescent="0.3">
      <c r="A26" s="6"/>
      <c r="B26" s="4" t="s">
        <v>191</v>
      </c>
      <c r="C26" s="2" t="s">
        <v>192</v>
      </c>
      <c r="D26" s="2" t="s">
        <v>407</v>
      </c>
      <c r="E26" s="2" t="s">
        <v>19</v>
      </c>
      <c r="F26" s="2" t="s">
        <v>20</v>
      </c>
      <c r="G26" s="2" t="s">
        <v>21</v>
      </c>
      <c r="H26" s="2" t="s">
        <v>186</v>
      </c>
      <c r="I26" s="2" t="s">
        <v>23</v>
      </c>
      <c r="J26" s="2" t="s">
        <v>24</v>
      </c>
      <c r="K26" s="14" t="s">
        <v>25</v>
      </c>
      <c r="L26" s="46">
        <f t="shared" si="2"/>
        <v>120</v>
      </c>
      <c r="M26" s="16"/>
      <c r="N26" s="16">
        <v>20</v>
      </c>
      <c r="O26" s="16">
        <v>40</v>
      </c>
      <c r="P26" s="16">
        <v>40</v>
      </c>
      <c r="Q26" s="16">
        <v>20</v>
      </c>
      <c r="R26" s="16"/>
      <c r="S26" s="18" t="s">
        <v>409</v>
      </c>
      <c r="T26" s="18" t="s">
        <v>402</v>
      </c>
      <c r="U26" s="47">
        <f t="shared" si="0"/>
        <v>9600</v>
      </c>
      <c r="V26" s="17" t="s">
        <v>187</v>
      </c>
      <c r="W26" s="17" t="s">
        <v>27</v>
      </c>
      <c r="X26" s="17" t="s">
        <v>47</v>
      </c>
      <c r="Y26" s="18" t="s">
        <v>409</v>
      </c>
      <c r="Z26" s="18" t="s">
        <v>402</v>
      </c>
      <c r="AA26" s="19">
        <f t="shared" si="3"/>
        <v>9600</v>
      </c>
    </row>
    <row r="27" spans="1:27" ht="100.5" customHeight="1" x14ac:dyDescent="0.25">
      <c r="A27" s="5"/>
      <c r="B27" s="4" t="s">
        <v>197</v>
      </c>
      <c r="C27" s="2" t="s">
        <v>198</v>
      </c>
      <c r="D27" s="2" t="s">
        <v>407</v>
      </c>
      <c r="E27" s="2" t="s">
        <v>19</v>
      </c>
      <c r="F27" s="2" t="s">
        <v>20</v>
      </c>
      <c r="G27" s="2" t="s">
        <v>21</v>
      </c>
      <c r="H27" s="2" t="s">
        <v>186</v>
      </c>
      <c r="I27" s="2" t="s">
        <v>23</v>
      </c>
      <c r="J27" s="2" t="s">
        <v>24</v>
      </c>
      <c r="K27" s="14" t="s">
        <v>25</v>
      </c>
      <c r="L27" s="46">
        <f t="shared" si="2"/>
        <v>160</v>
      </c>
      <c r="M27" s="16"/>
      <c r="N27" s="16">
        <v>40</v>
      </c>
      <c r="O27" s="16">
        <v>60</v>
      </c>
      <c r="P27" s="16">
        <v>60</v>
      </c>
      <c r="Q27" s="16"/>
      <c r="R27" s="16"/>
      <c r="S27" s="18" t="s">
        <v>410</v>
      </c>
      <c r="T27" s="18" t="s">
        <v>411</v>
      </c>
      <c r="U27" s="47">
        <f t="shared" si="0"/>
        <v>14400</v>
      </c>
      <c r="V27" s="17" t="s">
        <v>187</v>
      </c>
      <c r="W27" s="17" t="s">
        <v>27</v>
      </c>
      <c r="X27" s="17" t="s">
        <v>47</v>
      </c>
      <c r="Y27" s="18" t="s">
        <v>410</v>
      </c>
      <c r="Z27" s="18" t="s">
        <v>411</v>
      </c>
      <c r="AA27" s="19">
        <f t="shared" si="3"/>
        <v>14400</v>
      </c>
    </row>
    <row r="28" spans="1:27" ht="100.5" customHeight="1" x14ac:dyDescent="0.25">
      <c r="A28" s="9"/>
      <c r="B28" s="4" t="s">
        <v>202</v>
      </c>
      <c r="C28" s="2" t="s">
        <v>184</v>
      </c>
      <c r="D28" s="2" t="s">
        <v>407</v>
      </c>
      <c r="E28" s="2" t="s">
        <v>19</v>
      </c>
      <c r="F28" s="2" t="s">
        <v>204</v>
      </c>
      <c r="G28" s="2" t="s">
        <v>21</v>
      </c>
      <c r="H28" s="2" t="s">
        <v>205</v>
      </c>
      <c r="I28" s="2" t="s">
        <v>23</v>
      </c>
      <c r="J28" s="2" t="s">
        <v>24</v>
      </c>
      <c r="K28" s="14" t="s">
        <v>25</v>
      </c>
      <c r="L28" s="46">
        <f t="shared" si="2"/>
        <v>52</v>
      </c>
      <c r="M28" s="16"/>
      <c r="N28" s="16"/>
      <c r="O28" s="16"/>
      <c r="P28" s="16">
        <v>32</v>
      </c>
      <c r="Q28" s="16">
        <v>20</v>
      </c>
      <c r="R28" s="16"/>
      <c r="S28" s="18" t="s">
        <v>412</v>
      </c>
      <c r="T28" s="18" t="s">
        <v>408</v>
      </c>
      <c r="U28" s="47">
        <f t="shared" si="0"/>
        <v>3120</v>
      </c>
      <c r="V28" s="17" t="s">
        <v>187</v>
      </c>
      <c r="W28" s="17" t="s">
        <v>27</v>
      </c>
      <c r="X28" s="17" t="s">
        <v>47</v>
      </c>
      <c r="Y28" s="18" t="s">
        <v>412</v>
      </c>
      <c r="Z28" s="18" t="s">
        <v>408</v>
      </c>
      <c r="AA28" s="19">
        <f t="shared" si="3"/>
        <v>3120</v>
      </c>
    </row>
    <row r="29" spans="1:27" ht="100.5" customHeight="1" thickBot="1" x14ac:dyDescent="0.3">
      <c r="A29" s="6"/>
      <c r="B29" s="4" t="s">
        <v>207</v>
      </c>
      <c r="C29" s="2" t="s">
        <v>192</v>
      </c>
      <c r="D29" s="2" t="s">
        <v>407</v>
      </c>
      <c r="E29" s="2" t="s">
        <v>19</v>
      </c>
      <c r="F29" s="2" t="s">
        <v>204</v>
      </c>
      <c r="G29" s="2" t="s">
        <v>21</v>
      </c>
      <c r="H29" s="2" t="s">
        <v>205</v>
      </c>
      <c r="I29" s="2" t="s">
        <v>23</v>
      </c>
      <c r="J29" s="2" t="s">
        <v>24</v>
      </c>
      <c r="K29" s="14" t="s">
        <v>25</v>
      </c>
      <c r="L29" s="46">
        <f t="shared" si="2"/>
        <v>40</v>
      </c>
      <c r="M29" s="16"/>
      <c r="N29" s="16"/>
      <c r="O29" s="16"/>
      <c r="P29" s="16">
        <v>20</v>
      </c>
      <c r="Q29" s="16">
        <v>20</v>
      </c>
      <c r="R29" s="16"/>
      <c r="S29" s="18" t="s">
        <v>412</v>
      </c>
      <c r="T29" s="18" t="s">
        <v>408</v>
      </c>
      <c r="U29" s="47">
        <f t="shared" si="0"/>
        <v>2400</v>
      </c>
      <c r="V29" s="17" t="s">
        <v>187</v>
      </c>
      <c r="W29" s="17" t="s">
        <v>27</v>
      </c>
      <c r="X29" s="17" t="s">
        <v>47</v>
      </c>
      <c r="Y29" s="18" t="s">
        <v>412</v>
      </c>
      <c r="Z29" s="18" t="s">
        <v>408</v>
      </c>
      <c r="AA29" s="19">
        <f t="shared" si="3"/>
        <v>2400</v>
      </c>
    </row>
    <row r="30" spans="1:27" ht="100.5" customHeight="1" x14ac:dyDescent="0.25">
      <c r="A30" s="5"/>
      <c r="B30" s="4" t="s">
        <v>210</v>
      </c>
      <c r="C30" s="2" t="s">
        <v>211</v>
      </c>
      <c r="D30" s="2" t="s">
        <v>396</v>
      </c>
      <c r="E30" s="2" t="s">
        <v>19</v>
      </c>
      <c r="F30" s="2" t="s">
        <v>204</v>
      </c>
      <c r="G30" s="2" t="s">
        <v>21</v>
      </c>
      <c r="H30" s="2" t="s">
        <v>213</v>
      </c>
      <c r="I30" s="2" t="s">
        <v>23</v>
      </c>
      <c r="J30" s="2" t="s">
        <v>24</v>
      </c>
      <c r="K30" s="14" t="s">
        <v>25</v>
      </c>
      <c r="L30" s="46">
        <f t="shared" si="2"/>
        <v>132</v>
      </c>
      <c r="M30" s="16"/>
      <c r="N30" s="16">
        <v>17</v>
      </c>
      <c r="O30" s="22">
        <v>60</v>
      </c>
      <c r="P30" s="16">
        <v>55</v>
      </c>
      <c r="Q30" s="16"/>
      <c r="R30" s="16"/>
      <c r="S30" s="18" t="s">
        <v>406</v>
      </c>
      <c r="T30" s="18" t="s">
        <v>391</v>
      </c>
      <c r="U30" s="47">
        <f t="shared" si="0"/>
        <v>4620</v>
      </c>
      <c r="V30" s="17" t="s">
        <v>214</v>
      </c>
      <c r="W30" s="17" t="s">
        <v>167</v>
      </c>
      <c r="X30" s="17" t="s">
        <v>47</v>
      </c>
      <c r="Y30" s="18" t="s">
        <v>406</v>
      </c>
      <c r="Z30" s="18" t="s">
        <v>391</v>
      </c>
      <c r="AA30" s="19">
        <f t="shared" si="3"/>
        <v>4620</v>
      </c>
    </row>
    <row r="31" spans="1:27" ht="100.5" customHeight="1" thickBot="1" x14ac:dyDescent="0.3">
      <c r="A31" s="8"/>
      <c r="B31" s="4" t="s">
        <v>217</v>
      </c>
      <c r="C31" s="2" t="s">
        <v>218</v>
      </c>
      <c r="D31" s="2" t="s">
        <v>396</v>
      </c>
      <c r="E31" s="2" t="s">
        <v>19</v>
      </c>
      <c r="F31" s="2" t="s">
        <v>204</v>
      </c>
      <c r="G31" s="2" t="s">
        <v>21</v>
      </c>
      <c r="H31" s="2" t="s">
        <v>213</v>
      </c>
      <c r="I31" s="2" t="s">
        <v>23</v>
      </c>
      <c r="J31" s="2" t="s">
        <v>24</v>
      </c>
      <c r="K31" s="14" t="s">
        <v>25</v>
      </c>
      <c r="L31" s="46">
        <f t="shared" si="2"/>
        <v>160</v>
      </c>
      <c r="M31" s="16"/>
      <c r="N31" s="16"/>
      <c r="O31" s="16">
        <v>60</v>
      </c>
      <c r="P31" s="16">
        <v>60</v>
      </c>
      <c r="Q31" s="16">
        <v>40</v>
      </c>
      <c r="R31" s="16"/>
      <c r="S31" s="18" t="s">
        <v>406</v>
      </c>
      <c r="T31" s="18" t="s">
        <v>391</v>
      </c>
      <c r="U31" s="47">
        <f t="shared" si="0"/>
        <v>5600</v>
      </c>
      <c r="V31" s="17" t="s">
        <v>214</v>
      </c>
      <c r="W31" s="17" t="s">
        <v>167</v>
      </c>
      <c r="X31" s="17" t="s">
        <v>220</v>
      </c>
      <c r="Y31" s="18" t="s">
        <v>406</v>
      </c>
      <c r="Z31" s="18" t="s">
        <v>391</v>
      </c>
      <c r="AA31" s="19">
        <f t="shared" si="3"/>
        <v>5600</v>
      </c>
    </row>
    <row r="32" spans="1:27" ht="100.5" customHeight="1" x14ac:dyDescent="0.25">
      <c r="A32" s="5"/>
      <c r="B32" s="4" t="s">
        <v>224</v>
      </c>
      <c r="C32" s="2" t="s">
        <v>225</v>
      </c>
      <c r="D32" s="2" t="s">
        <v>396</v>
      </c>
      <c r="E32" s="2" t="s">
        <v>19</v>
      </c>
      <c r="F32" s="2" t="s">
        <v>204</v>
      </c>
      <c r="G32" s="2" t="s">
        <v>21</v>
      </c>
      <c r="H32" s="2" t="s">
        <v>213</v>
      </c>
      <c r="I32" s="2" t="s">
        <v>23</v>
      </c>
      <c r="J32" s="2" t="s">
        <v>24</v>
      </c>
      <c r="K32" s="14" t="s">
        <v>25</v>
      </c>
      <c r="L32" s="46">
        <f t="shared" si="2"/>
        <v>200</v>
      </c>
      <c r="M32" s="16"/>
      <c r="N32" s="16">
        <v>40</v>
      </c>
      <c r="O32" s="16">
        <v>60</v>
      </c>
      <c r="P32" s="16">
        <v>60</v>
      </c>
      <c r="Q32" s="16">
        <v>40</v>
      </c>
      <c r="R32" s="16"/>
      <c r="S32" s="18" t="s">
        <v>406</v>
      </c>
      <c r="T32" s="18" t="s">
        <v>391</v>
      </c>
      <c r="U32" s="47">
        <f t="shared" si="0"/>
        <v>7000</v>
      </c>
      <c r="V32" s="17" t="s">
        <v>214</v>
      </c>
      <c r="W32" s="17" t="s">
        <v>167</v>
      </c>
      <c r="X32" s="17" t="s">
        <v>74</v>
      </c>
      <c r="Y32" s="18" t="s">
        <v>406</v>
      </c>
      <c r="Z32" s="18" t="s">
        <v>391</v>
      </c>
      <c r="AA32" s="19">
        <f t="shared" si="3"/>
        <v>7000</v>
      </c>
    </row>
    <row r="33" spans="1:27" ht="100.5" customHeight="1" thickBot="1" x14ac:dyDescent="0.3">
      <c r="A33" s="9"/>
      <c r="B33" s="4" t="s">
        <v>230</v>
      </c>
      <c r="C33" s="2" t="s">
        <v>225</v>
      </c>
      <c r="D33" s="2" t="s">
        <v>396</v>
      </c>
      <c r="E33" s="2" t="s">
        <v>19</v>
      </c>
      <c r="F33" s="2" t="s">
        <v>204</v>
      </c>
      <c r="G33" s="2" t="s">
        <v>21</v>
      </c>
      <c r="H33" s="2" t="s">
        <v>213</v>
      </c>
      <c r="I33" s="2" t="s">
        <v>23</v>
      </c>
      <c r="J33" s="2" t="s">
        <v>24</v>
      </c>
      <c r="K33" s="14" t="s">
        <v>25</v>
      </c>
      <c r="L33" s="46">
        <f t="shared" si="2"/>
        <v>200</v>
      </c>
      <c r="M33" s="16"/>
      <c r="N33" s="16">
        <v>40</v>
      </c>
      <c r="O33" s="16">
        <v>60</v>
      </c>
      <c r="P33" s="16">
        <v>60</v>
      </c>
      <c r="Q33" s="16">
        <v>40</v>
      </c>
      <c r="R33" s="16"/>
      <c r="S33" s="18" t="s">
        <v>406</v>
      </c>
      <c r="T33" s="18" t="s">
        <v>391</v>
      </c>
      <c r="U33" s="47">
        <f t="shared" si="0"/>
        <v>7000</v>
      </c>
      <c r="V33" s="17" t="s">
        <v>214</v>
      </c>
      <c r="W33" s="17" t="s">
        <v>167</v>
      </c>
      <c r="X33" s="17" t="s">
        <v>159</v>
      </c>
      <c r="Y33" s="18" t="s">
        <v>406</v>
      </c>
      <c r="Z33" s="18" t="s">
        <v>391</v>
      </c>
      <c r="AA33" s="19">
        <f t="shared" si="3"/>
        <v>7000</v>
      </c>
    </row>
    <row r="34" spans="1:27" ht="100.5" customHeight="1" x14ac:dyDescent="0.25">
      <c r="A34" s="5"/>
      <c r="B34" s="4" t="s">
        <v>235</v>
      </c>
      <c r="C34" s="2" t="s">
        <v>236</v>
      </c>
      <c r="D34" s="2" t="s">
        <v>396</v>
      </c>
      <c r="E34" s="2" t="s">
        <v>19</v>
      </c>
      <c r="F34" s="2" t="s">
        <v>204</v>
      </c>
      <c r="G34" s="2" t="s">
        <v>21</v>
      </c>
      <c r="H34" s="2" t="s">
        <v>213</v>
      </c>
      <c r="I34" s="2" t="s">
        <v>23</v>
      </c>
      <c r="J34" s="2" t="s">
        <v>24</v>
      </c>
      <c r="K34" s="14" t="s">
        <v>25</v>
      </c>
      <c r="L34" s="46">
        <f t="shared" si="2"/>
        <v>200</v>
      </c>
      <c r="M34" s="16"/>
      <c r="N34" s="22">
        <v>40</v>
      </c>
      <c r="O34" s="16">
        <v>60</v>
      </c>
      <c r="P34" s="16">
        <v>60</v>
      </c>
      <c r="Q34" s="16">
        <v>40</v>
      </c>
      <c r="R34" s="16"/>
      <c r="S34" s="18" t="s">
        <v>406</v>
      </c>
      <c r="T34" s="18" t="s">
        <v>391</v>
      </c>
      <c r="U34" s="47">
        <f t="shared" si="0"/>
        <v>7000</v>
      </c>
      <c r="V34" s="17" t="s">
        <v>214</v>
      </c>
      <c r="W34" s="17" t="s">
        <v>167</v>
      </c>
      <c r="X34" s="17" t="s">
        <v>101</v>
      </c>
      <c r="Y34" s="18" t="s">
        <v>406</v>
      </c>
      <c r="Z34" s="18" t="s">
        <v>391</v>
      </c>
      <c r="AA34" s="19">
        <f t="shared" si="3"/>
        <v>7000</v>
      </c>
    </row>
    <row r="35" spans="1:27" ht="100.5" customHeight="1" thickBot="1" x14ac:dyDescent="0.3">
      <c r="A35" s="9"/>
      <c r="B35" s="4" t="s">
        <v>241</v>
      </c>
      <c r="C35" s="2" t="s">
        <v>242</v>
      </c>
      <c r="D35" s="2" t="s">
        <v>396</v>
      </c>
      <c r="E35" s="2" t="s">
        <v>19</v>
      </c>
      <c r="F35" s="2" t="s">
        <v>204</v>
      </c>
      <c r="G35" s="2" t="s">
        <v>21</v>
      </c>
      <c r="H35" s="2" t="s">
        <v>244</v>
      </c>
      <c r="I35" s="2" t="s">
        <v>23</v>
      </c>
      <c r="J35" s="2" t="s">
        <v>24</v>
      </c>
      <c r="K35" s="14" t="s">
        <v>25</v>
      </c>
      <c r="L35" s="46">
        <f t="shared" si="2"/>
        <v>200</v>
      </c>
      <c r="M35" s="16"/>
      <c r="N35" s="16">
        <v>40</v>
      </c>
      <c r="O35" s="16">
        <v>60</v>
      </c>
      <c r="P35" s="16">
        <v>60</v>
      </c>
      <c r="Q35" s="16">
        <v>40</v>
      </c>
      <c r="R35" s="16"/>
      <c r="S35" s="18" t="s">
        <v>408</v>
      </c>
      <c r="T35" s="18" t="s">
        <v>394</v>
      </c>
      <c r="U35" s="47">
        <f t="shared" si="0"/>
        <v>6000</v>
      </c>
      <c r="V35" s="17" t="s">
        <v>214</v>
      </c>
      <c r="W35" s="17" t="s">
        <v>245</v>
      </c>
      <c r="X35" s="17" t="s">
        <v>47</v>
      </c>
      <c r="Y35" s="18" t="s">
        <v>408</v>
      </c>
      <c r="Z35" s="18" t="s">
        <v>394</v>
      </c>
      <c r="AA35" s="19">
        <f t="shared" si="3"/>
        <v>6000</v>
      </c>
    </row>
    <row r="36" spans="1:27" ht="100.5" customHeight="1" x14ac:dyDescent="0.25">
      <c r="A36" s="5"/>
      <c r="B36" s="4" t="s">
        <v>249</v>
      </c>
      <c r="C36" s="2" t="s">
        <v>250</v>
      </c>
      <c r="D36" s="2" t="s">
        <v>396</v>
      </c>
      <c r="E36" s="2" t="s">
        <v>19</v>
      </c>
      <c r="F36" s="2" t="s">
        <v>204</v>
      </c>
      <c r="G36" s="2" t="s">
        <v>21</v>
      </c>
      <c r="H36" s="2" t="s">
        <v>244</v>
      </c>
      <c r="I36" s="2" t="s">
        <v>23</v>
      </c>
      <c r="J36" s="2" t="s">
        <v>24</v>
      </c>
      <c r="K36" s="14" t="s">
        <v>25</v>
      </c>
      <c r="L36" s="46">
        <f t="shared" si="2"/>
        <v>200</v>
      </c>
      <c r="M36" s="16"/>
      <c r="N36" s="16">
        <v>40</v>
      </c>
      <c r="O36" s="16">
        <v>60</v>
      </c>
      <c r="P36" s="16">
        <v>60</v>
      </c>
      <c r="Q36" s="16">
        <v>40</v>
      </c>
      <c r="R36" s="16"/>
      <c r="S36" s="18" t="s">
        <v>408</v>
      </c>
      <c r="T36" s="18" t="s">
        <v>394</v>
      </c>
      <c r="U36" s="47">
        <f t="shared" si="0"/>
        <v>6000</v>
      </c>
      <c r="V36" s="17" t="s">
        <v>214</v>
      </c>
      <c r="W36" s="17" t="s">
        <v>252</v>
      </c>
      <c r="X36" s="17" t="s">
        <v>67</v>
      </c>
      <c r="Y36" s="18" t="s">
        <v>408</v>
      </c>
      <c r="Z36" s="18" t="s">
        <v>394</v>
      </c>
      <c r="AA36" s="19">
        <f t="shared" si="3"/>
        <v>6000</v>
      </c>
    </row>
    <row r="37" spans="1:27" ht="100.5" customHeight="1" thickBot="1" x14ac:dyDescent="0.3">
      <c r="A37" s="9"/>
      <c r="B37" s="4" t="s">
        <v>256</v>
      </c>
      <c r="C37" s="2" t="s">
        <v>250</v>
      </c>
      <c r="D37" s="2" t="s">
        <v>396</v>
      </c>
      <c r="E37" s="2" t="s">
        <v>19</v>
      </c>
      <c r="F37" s="2" t="s">
        <v>204</v>
      </c>
      <c r="G37" s="2" t="s">
        <v>21</v>
      </c>
      <c r="H37" s="2" t="s">
        <v>244</v>
      </c>
      <c r="I37" s="2" t="s">
        <v>23</v>
      </c>
      <c r="J37" s="2" t="s">
        <v>24</v>
      </c>
      <c r="K37" s="14" t="s">
        <v>25</v>
      </c>
      <c r="L37" s="46">
        <f t="shared" si="2"/>
        <v>160</v>
      </c>
      <c r="M37" s="16"/>
      <c r="N37" s="16"/>
      <c r="O37" s="16">
        <v>60</v>
      </c>
      <c r="P37" s="16">
        <v>60</v>
      </c>
      <c r="Q37" s="16">
        <v>40</v>
      </c>
      <c r="R37" s="16"/>
      <c r="S37" s="18" t="s">
        <v>408</v>
      </c>
      <c r="T37" s="18" t="s">
        <v>394</v>
      </c>
      <c r="U37" s="47">
        <f t="shared" si="0"/>
        <v>4800</v>
      </c>
      <c r="V37" s="17" t="s">
        <v>214</v>
      </c>
      <c r="W37" s="17" t="s">
        <v>252</v>
      </c>
      <c r="X37" s="17" t="s">
        <v>220</v>
      </c>
      <c r="Y37" s="18" t="s">
        <v>408</v>
      </c>
      <c r="Z37" s="18" t="s">
        <v>394</v>
      </c>
      <c r="AA37" s="19">
        <f t="shared" si="3"/>
        <v>4800</v>
      </c>
    </row>
    <row r="38" spans="1:27" ht="100.5" customHeight="1" x14ac:dyDescent="0.25">
      <c r="A38" s="5"/>
      <c r="B38" s="4" t="s">
        <v>261</v>
      </c>
      <c r="C38" s="2" t="s">
        <v>262</v>
      </c>
      <c r="D38" s="2" t="s">
        <v>396</v>
      </c>
      <c r="E38" s="2" t="s">
        <v>19</v>
      </c>
      <c r="F38" s="2" t="s">
        <v>204</v>
      </c>
      <c r="G38" s="2" t="s">
        <v>21</v>
      </c>
      <c r="H38" s="2" t="s">
        <v>244</v>
      </c>
      <c r="I38" s="2" t="s">
        <v>23</v>
      </c>
      <c r="J38" s="2" t="s">
        <v>24</v>
      </c>
      <c r="K38" s="14" t="s">
        <v>25</v>
      </c>
      <c r="L38" s="46">
        <f t="shared" si="2"/>
        <v>200</v>
      </c>
      <c r="M38" s="16"/>
      <c r="N38" s="16">
        <v>40</v>
      </c>
      <c r="O38" s="16">
        <v>60</v>
      </c>
      <c r="P38" s="16">
        <v>60</v>
      </c>
      <c r="Q38" s="16">
        <v>40</v>
      </c>
      <c r="R38" s="16"/>
      <c r="S38" s="18" t="s">
        <v>408</v>
      </c>
      <c r="T38" s="18" t="s">
        <v>394</v>
      </c>
      <c r="U38" s="47">
        <f t="shared" si="0"/>
        <v>6000</v>
      </c>
      <c r="V38" s="17" t="s">
        <v>214</v>
      </c>
      <c r="W38" s="17" t="s">
        <v>252</v>
      </c>
      <c r="X38" s="17" t="s">
        <v>264</v>
      </c>
      <c r="Y38" s="18" t="s">
        <v>408</v>
      </c>
      <c r="Z38" s="18" t="s">
        <v>394</v>
      </c>
      <c r="AA38" s="19">
        <f t="shared" ref="AA38:AA53" si="4">Z38*L38</f>
        <v>6000</v>
      </c>
    </row>
    <row r="39" spans="1:27" ht="100.5" customHeight="1" thickBot="1" x14ac:dyDescent="0.3">
      <c r="A39" s="9"/>
      <c r="B39" s="4" t="s">
        <v>268</v>
      </c>
      <c r="C39" s="2" t="s">
        <v>269</v>
      </c>
      <c r="D39" s="2" t="s">
        <v>396</v>
      </c>
      <c r="E39" s="2" t="s">
        <v>19</v>
      </c>
      <c r="F39" s="2" t="s">
        <v>204</v>
      </c>
      <c r="G39" s="2" t="s">
        <v>21</v>
      </c>
      <c r="H39" s="2" t="s">
        <v>244</v>
      </c>
      <c r="I39" s="2" t="s">
        <v>23</v>
      </c>
      <c r="J39" s="2" t="s">
        <v>24</v>
      </c>
      <c r="K39" s="14" t="s">
        <v>25</v>
      </c>
      <c r="L39" s="46">
        <f t="shared" si="2"/>
        <v>92</v>
      </c>
      <c r="M39" s="22"/>
      <c r="N39" s="22">
        <v>3</v>
      </c>
      <c r="O39" s="22">
        <v>60</v>
      </c>
      <c r="P39" s="22"/>
      <c r="Q39" s="22">
        <v>29</v>
      </c>
      <c r="R39" s="22"/>
      <c r="S39" s="18" t="s">
        <v>408</v>
      </c>
      <c r="T39" s="18" t="s">
        <v>394</v>
      </c>
      <c r="U39" s="47">
        <f t="shared" si="0"/>
        <v>2760</v>
      </c>
      <c r="V39" s="17" t="s">
        <v>214</v>
      </c>
      <c r="W39" s="17" t="s">
        <v>252</v>
      </c>
      <c r="X39" s="17" t="s">
        <v>159</v>
      </c>
      <c r="Y39" s="18" t="s">
        <v>408</v>
      </c>
      <c r="Z39" s="18" t="s">
        <v>394</v>
      </c>
      <c r="AA39" s="19">
        <f t="shared" si="4"/>
        <v>2760</v>
      </c>
    </row>
    <row r="40" spans="1:27" ht="100.5" customHeight="1" x14ac:dyDescent="0.25">
      <c r="A40" s="5"/>
      <c r="B40" s="4" t="s">
        <v>273</v>
      </c>
      <c r="C40" s="2" t="s">
        <v>274</v>
      </c>
      <c r="D40" s="2" t="s">
        <v>396</v>
      </c>
      <c r="E40" s="2" t="s">
        <v>19</v>
      </c>
      <c r="F40" s="2" t="s">
        <v>204</v>
      </c>
      <c r="G40" s="2" t="s">
        <v>21</v>
      </c>
      <c r="H40" s="2" t="s">
        <v>244</v>
      </c>
      <c r="I40" s="2" t="s">
        <v>23</v>
      </c>
      <c r="J40" s="2" t="s">
        <v>24</v>
      </c>
      <c r="K40" s="14" t="s">
        <v>25</v>
      </c>
      <c r="L40" s="46">
        <f t="shared" si="2"/>
        <v>23</v>
      </c>
      <c r="M40" s="16"/>
      <c r="N40" s="16">
        <v>4</v>
      </c>
      <c r="O40" s="16">
        <v>8</v>
      </c>
      <c r="P40" s="16">
        <v>7</v>
      </c>
      <c r="Q40" s="16">
        <v>4</v>
      </c>
      <c r="R40" s="16"/>
      <c r="S40" s="18" t="s">
        <v>408</v>
      </c>
      <c r="T40" s="18" t="s">
        <v>394</v>
      </c>
      <c r="U40" s="47">
        <f t="shared" si="0"/>
        <v>690</v>
      </c>
      <c r="V40" s="17" t="s">
        <v>214</v>
      </c>
      <c r="W40" s="17" t="s">
        <v>252</v>
      </c>
      <c r="X40" s="17" t="s">
        <v>101</v>
      </c>
      <c r="Y40" s="18" t="s">
        <v>408</v>
      </c>
      <c r="Z40" s="18" t="s">
        <v>394</v>
      </c>
      <c r="AA40" s="19">
        <f t="shared" si="4"/>
        <v>690</v>
      </c>
    </row>
    <row r="41" spans="1:27" ht="100.5" customHeight="1" thickBot="1" x14ac:dyDescent="0.3">
      <c r="A41" s="9"/>
      <c r="B41" s="4" t="s">
        <v>279</v>
      </c>
      <c r="C41" s="2" t="s">
        <v>280</v>
      </c>
      <c r="D41" s="2" t="s">
        <v>396</v>
      </c>
      <c r="E41" s="2" t="s">
        <v>19</v>
      </c>
      <c r="F41" s="2" t="s">
        <v>204</v>
      </c>
      <c r="G41" s="2" t="s">
        <v>21</v>
      </c>
      <c r="H41" s="2" t="s">
        <v>213</v>
      </c>
      <c r="I41" s="2" t="s">
        <v>23</v>
      </c>
      <c r="J41" s="2" t="s">
        <v>24</v>
      </c>
      <c r="K41" s="14" t="s">
        <v>25</v>
      </c>
      <c r="L41" s="46">
        <f t="shared" si="2"/>
        <v>200</v>
      </c>
      <c r="M41" s="16"/>
      <c r="N41" s="16">
        <v>40</v>
      </c>
      <c r="O41" s="16">
        <v>60</v>
      </c>
      <c r="P41" s="16">
        <v>60</v>
      </c>
      <c r="Q41" s="16">
        <v>40</v>
      </c>
      <c r="R41" s="16"/>
      <c r="S41" s="18" t="s">
        <v>414</v>
      </c>
      <c r="T41" s="18" t="s">
        <v>400</v>
      </c>
      <c r="U41" s="47">
        <f t="shared" si="0"/>
        <v>10000</v>
      </c>
      <c r="V41" s="17" t="s">
        <v>214</v>
      </c>
      <c r="W41" s="17" t="s">
        <v>167</v>
      </c>
      <c r="X41" s="17" t="s">
        <v>47</v>
      </c>
      <c r="Y41" s="18" t="s">
        <v>414</v>
      </c>
      <c r="Z41" s="18" t="s">
        <v>400</v>
      </c>
      <c r="AA41" s="19">
        <f t="shared" si="4"/>
        <v>10000</v>
      </c>
    </row>
    <row r="42" spans="1:27" ht="100.5" customHeight="1" x14ac:dyDescent="0.25">
      <c r="A42" s="5"/>
      <c r="B42" s="4" t="s">
        <v>285</v>
      </c>
      <c r="C42" s="2" t="s">
        <v>286</v>
      </c>
      <c r="D42" s="2" t="s">
        <v>396</v>
      </c>
      <c r="E42" s="2" t="s">
        <v>19</v>
      </c>
      <c r="F42" s="2" t="s">
        <v>204</v>
      </c>
      <c r="G42" s="2" t="s">
        <v>21</v>
      </c>
      <c r="H42" s="2" t="s">
        <v>244</v>
      </c>
      <c r="I42" s="2" t="s">
        <v>23</v>
      </c>
      <c r="J42" s="2" t="s">
        <v>24</v>
      </c>
      <c r="K42" s="14" t="s">
        <v>25</v>
      </c>
      <c r="L42" s="46">
        <f t="shared" si="2"/>
        <v>160</v>
      </c>
      <c r="M42" s="16"/>
      <c r="N42" s="16"/>
      <c r="O42" s="16">
        <v>60</v>
      </c>
      <c r="P42" s="16">
        <v>60</v>
      </c>
      <c r="Q42" s="16">
        <v>40</v>
      </c>
      <c r="R42" s="16"/>
      <c r="S42" s="18" t="s">
        <v>411</v>
      </c>
      <c r="T42" s="18" t="s">
        <v>397</v>
      </c>
      <c r="U42" s="47">
        <f t="shared" si="0"/>
        <v>7200</v>
      </c>
      <c r="V42" s="17" t="s">
        <v>214</v>
      </c>
      <c r="W42" s="17" t="s">
        <v>167</v>
      </c>
      <c r="X42" s="17" t="s">
        <v>47</v>
      </c>
      <c r="Y42" s="18" t="s">
        <v>411</v>
      </c>
      <c r="Z42" s="18" t="s">
        <v>397</v>
      </c>
      <c r="AA42" s="19">
        <f t="shared" si="4"/>
        <v>7200</v>
      </c>
    </row>
    <row r="43" spans="1:27" ht="100.5" customHeight="1" thickBot="1" x14ac:dyDescent="0.3">
      <c r="A43" s="9"/>
      <c r="B43" s="4" t="s">
        <v>290</v>
      </c>
      <c r="C43" s="2" t="s">
        <v>291</v>
      </c>
      <c r="D43" s="2" t="s">
        <v>393</v>
      </c>
      <c r="E43" s="2" t="s">
        <v>19</v>
      </c>
      <c r="F43" s="2" t="s">
        <v>20</v>
      </c>
      <c r="G43" s="2" t="s">
        <v>21</v>
      </c>
      <c r="H43" s="2" t="s">
        <v>22</v>
      </c>
      <c r="I43" s="2" t="s">
        <v>23</v>
      </c>
      <c r="J43" s="2" t="s">
        <v>24</v>
      </c>
      <c r="K43" s="14" t="s">
        <v>25</v>
      </c>
      <c r="L43" s="46">
        <f t="shared" si="2"/>
        <v>36</v>
      </c>
      <c r="M43" s="16"/>
      <c r="N43" s="16">
        <v>6</v>
      </c>
      <c r="O43" s="16">
        <v>12</v>
      </c>
      <c r="P43" s="16">
        <v>12</v>
      </c>
      <c r="Q43" s="16">
        <v>6</v>
      </c>
      <c r="R43" s="16"/>
      <c r="S43" s="18" t="s">
        <v>415</v>
      </c>
      <c r="T43" s="18" t="s">
        <v>416</v>
      </c>
      <c r="U43" s="47">
        <f t="shared" si="0"/>
        <v>1170</v>
      </c>
      <c r="V43" s="17" t="s">
        <v>26</v>
      </c>
      <c r="W43" s="17" t="s">
        <v>27</v>
      </c>
      <c r="X43" s="17" t="s">
        <v>47</v>
      </c>
      <c r="Y43" s="18" t="s">
        <v>415</v>
      </c>
      <c r="Z43" s="18" t="s">
        <v>416</v>
      </c>
      <c r="AA43" s="19">
        <f t="shared" si="4"/>
        <v>1170</v>
      </c>
    </row>
    <row r="44" spans="1:27" ht="100.5" customHeight="1" x14ac:dyDescent="0.25">
      <c r="A44" s="5"/>
      <c r="B44" s="4" t="s">
        <v>296</v>
      </c>
      <c r="C44" s="2" t="s">
        <v>297</v>
      </c>
      <c r="D44" s="2" t="s">
        <v>396</v>
      </c>
      <c r="E44" s="2" t="s">
        <v>19</v>
      </c>
      <c r="F44" s="2" t="s">
        <v>20</v>
      </c>
      <c r="G44" s="2" t="s">
        <v>21</v>
      </c>
      <c r="H44" s="2" t="s">
        <v>22</v>
      </c>
      <c r="I44" s="2" t="s">
        <v>23</v>
      </c>
      <c r="J44" s="2" t="s">
        <v>24</v>
      </c>
      <c r="K44" s="14" t="s">
        <v>25</v>
      </c>
      <c r="L44" s="46">
        <f t="shared" si="2"/>
        <v>36</v>
      </c>
      <c r="M44" s="16"/>
      <c r="N44" s="16">
        <v>6</v>
      </c>
      <c r="O44" s="16">
        <v>12</v>
      </c>
      <c r="P44" s="16">
        <v>12</v>
      </c>
      <c r="Q44" s="16">
        <v>6</v>
      </c>
      <c r="R44" s="16"/>
      <c r="S44" s="18" t="s">
        <v>394</v>
      </c>
      <c r="T44" s="18" t="s">
        <v>395</v>
      </c>
      <c r="U44" s="47">
        <f t="shared" si="0"/>
        <v>540</v>
      </c>
      <c r="V44" s="17" t="s">
        <v>26</v>
      </c>
      <c r="W44" s="17" t="s">
        <v>27</v>
      </c>
      <c r="X44" s="17" t="s">
        <v>159</v>
      </c>
      <c r="Y44" s="18" t="s">
        <v>394</v>
      </c>
      <c r="Z44" s="18" t="s">
        <v>395</v>
      </c>
      <c r="AA44" s="19">
        <f t="shared" si="4"/>
        <v>540</v>
      </c>
    </row>
    <row r="45" spans="1:27" ht="100.5" customHeight="1" thickBot="1" x14ac:dyDescent="0.3">
      <c r="A45" s="9"/>
      <c r="B45" s="4" t="s">
        <v>302</v>
      </c>
      <c r="C45" s="2" t="s">
        <v>303</v>
      </c>
      <c r="D45" s="2" t="s">
        <v>396</v>
      </c>
      <c r="E45" s="2" t="s">
        <v>19</v>
      </c>
      <c r="F45" s="2" t="s">
        <v>20</v>
      </c>
      <c r="G45" s="2" t="s">
        <v>21</v>
      </c>
      <c r="H45" s="2" t="s">
        <v>22</v>
      </c>
      <c r="I45" s="2" t="s">
        <v>23</v>
      </c>
      <c r="J45" s="2" t="s">
        <v>24</v>
      </c>
      <c r="K45" s="14" t="s">
        <v>25</v>
      </c>
      <c r="L45" s="46">
        <f t="shared" si="2"/>
        <v>5</v>
      </c>
      <c r="M45" s="16"/>
      <c r="N45" s="16"/>
      <c r="O45" s="16"/>
      <c r="P45" s="16">
        <v>5</v>
      </c>
      <c r="Q45" s="16"/>
      <c r="R45" s="16"/>
      <c r="S45" s="18" t="s">
        <v>394</v>
      </c>
      <c r="T45" s="18" t="s">
        <v>395</v>
      </c>
      <c r="U45" s="47">
        <f t="shared" si="0"/>
        <v>75</v>
      </c>
      <c r="V45" s="17" t="s">
        <v>26</v>
      </c>
      <c r="W45" s="17" t="s">
        <v>27</v>
      </c>
      <c r="X45" s="17" t="s">
        <v>87</v>
      </c>
      <c r="Y45" s="18" t="s">
        <v>394</v>
      </c>
      <c r="Z45" s="18" t="s">
        <v>395</v>
      </c>
      <c r="AA45" s="19">
        <f t="shared" si="4"/>
        <v>75</v>
      </c>
    </row>
    <row r="46" spans="1:27" ht="100.5" customHeight="1" x14ac:dyDescent="0.25">
      <c r="A46" s="5"/>
      <c r="B46" s="4" t="s">
        <v>308</v>
      </c>
      <c r="C46" s="2" t="s">
        <v>309</v>
      </c>
      <c r="D46" s="2" t="s">
        <v>407</v>
      </c>
      <c r="E46" s="2" t="s">
        <v>19</v>
      </c>
      <c r="F46" s="2" t="s">
        <v>20</v>
      </c>
      <c r="G46" s="2" t="s">
        <v>21</v>
      </c>
      <c r="H46" s="2" t="s">
        <v>128</v>
      </c>
      <c r="I46" s="2" t="s">
        <v>23</v>
      </c>
      <c r="J46" s="2" t="s">
        <v>24</v>
      </c>
      <c r="K46" s="14" t="s">
        <v>25</v>
      </c>
      <c r="L46" s="46">
        <f t="shared" si="2"/>
        <v>60</v>
      </c>
      <c r="M46" s="16"/>
      <c r="N46" s="16">
        <v>10</v>
      </c>
      <c r="O46" s="16">
        <v>20</v>
      </c>
      <c r="P46" s="16">
        <v>20</v>
      </c>
      <c r="Q46" s="16">
        <v>10</v>
      </c>
      <c r="R46" s="16"/>
      <c r="S46" s="18" t="s">
        <v>408</v>
      </c>
      <c r="T46" s="18" t="s">
        <v>394</v>
      </c>
      <c r="U46" s="47">
        <f t="shared" si="0"/>
        <v>1800</v>
      </c>
      <c r="V46" s="17" t="s">
        <v>311</v>
      </c>
      <c r="W46" s="17" t="s">
        <v>167</v>
      </c>
      <c r="X46" s="17" t="s">
        <v>47</v>
      </c>
      <c r="Y46" s="18" t="s">
        <v>408</v>
      </c>
      <c r="Z46" s="18" t="s">
        <v>394</v>
      </c>
      <c r="AA46" s="19">
        <f t="shared" si="4"/>
        <v>1800</v>
      </c>
    </row>
    <row r="47" spans="1:27" ht="100.5" customHeight="1" thickBot="1" x14ac:dyDescent="0.3">
      <c r="A47" s="9"/>
      <c r="B47" s="4" t="s">
        <v>315</v>
      </c>
      <c r="C47" s="2" t="s">
        <v>316</v>
      </c>
      <c r="D47" s="2" t="s">
        <v>407</v>
      </c>
      <c r="E47" s="2" t="s">
        <v>19</v>
      </c>
      <c r="F47" s="2" t="s">
        <v>20</v>
      </c>
      <c r="G47" s="2" t="s">
        <v>21</v>
      </c>
      <c r="H47" s="2" t="s">
        <v>128</v>
      </c>
      <c r="I47" s="2" t="s">
        <v>23</v>
      </c>
      <c r="J47" s="2" t="s">
        <v>24</v>
      </c>
      <c r="K47" s="14" t="s">
        <v>25</v>
      </c>
      <c r="L47" s="46">
        <f t="shared" si="2"/>
        <v>60</v>
      </c>
      <c r="M47" s="16"/>
      <c r="N47" s="16">
        <v>10</v>
      </c>
      <c r="O47" s="16">
        <v>20</v>
      </c>
      <c r="P47" s="16">
        <v>20</v>
      </c>
      <c r="Q47" s="16">
        <v>10</v>
      </c>
      <c r="R47" s="16"/>
      <c r="S47" s="18" t="s">
        <v>408</v>
      </c>
      <c r="T47" s="18" t="s">
        <v>394</v>
      </c>
      <c r="U47" s="47">
        <f t="shared" si="0"/>
        <v>1800</v>
      </c>
      <c r="V47" s="17" t="s">
        <v>311</v>
      </c>
      <c r="W47" s="17" t="s">
        <v>167</v>
      </c>
      <c r="X47" s="17" t="s">
        <v>318</v>
      </c>
      <c r="Y47" s="18" t="s">
        <v>408</v>
      </c>
      <c r="Z47" s="18" t="s">
        <v>394</v>
      </c>
      <c r="AA47" s="19">
        <f t="shared" si="4"/>
        <v>1800</v>
      </c>
    </row>
    <row r="48" spans="1:27" ht="100.5" customHeight="1" x14ac:dyDescent="0.25">
      <c r="A48" s="5"/>
      <c r="B48" s="4" t="s">
        <v>322</v>
      </c>
      <c r="C48" s="2" t="s">
        <v>323</v>
      </c>
      <c r="D48" s="2" t="s">
        <v>393</v>
      </c>
      <c r="E48" s="2" t="s">
        <v>19</v>
      </c>
      <c r="F48" s="2" t="s">
        <v>20</v>
      </c>
      <c r="G48" s="2" t="s">
        <v>21</v>
      </c>
      <c r="H48" s="2" t="s">
        <v>128</v>
      </c>
      <c r="I48" s="2" t="s">
        <v>23</v>
      </c>
      <c r="J48" s="2" t="s">
        <v>24</v>
      </c>
      <c r="K48" s="14" t="s">
        <v>25</v>
      </c>
      <c r="L48" s="46">
        <f t="shared" si="2"/>
        <v>70</v>
      </c>
      <c r="M48" s="16"/>
      <c r="N48" s="16">
        <v>10</v>
      </c>
      <c r="O48" s="16">
        <v>20</v>
      </c>
      <c r="P48" s="16">
        <v>20</v>
      </c>
      <c r="Q48" s="16">
        <v>20</v>
      </c>
      <c r="R48" s="16"/>
      <c r="S48" s="18" t="s">
        <v>413</v>
      </c>
      <c r="T48" s="18" t="s">
        <v>417</v>
      </c>
      <c r="U48" s="47">
        <f t="shared" si="0"/>
        <v>1925</v>
      </c>
      <c r="V48" s="17" t="s">
        <v>26</v>
      </c>
      <c r="W48" s="17" t="s">
        <v>27</v>
      </c>
      <c r="X48" s="17" t="s">
        <v>47</v>
      </c>
      <c r="Y48" s="18" t="s">
        <v>413</v>
      </c>
      <c r="Z48" s="18" t="s">
        <v>417</v>
      </c>
      <c r="AA48" s="19">
        <f t="shared" si="4"/>
        <v>1925</v>
      </c>
    </row>
    <row r="49" spans="1:27" ht="100.5" customHeight="1" thickBot="1" x14ac:dyDescent="0.3">
      <c r="A49" s="9"/>
      <c r="B49" s="4" t="s">
        <v>328</v>
      </c>
      <c r="C49" s="2" t="s">
        <v>323</v>
      </c>
      <c r="D49" s="2" t="s">
        <v>393</v>
      </c>
      <c r="E49" s="2" t="s">
        <v>19</v>
      </c>
      <c r="F49" s="2" t="s">
        <v>20</v>
      </c>
      <c r="G49" s="2" t="s">
        <v>21</v>
      </c>
      <c r="H49" s="2" t="s">
        <v>128</v>
      </c>
      <c r="I49" s="2" t="s">
        <v>23</v>
      </c>
      <c r="J49" s="2" t="s">
        <v>24</v>
      </c>
      <c r="K49" s="14" t="s">
        <v>25</v>
      </c>
      <c r="L49" s="46">
        <f t="shared" si="2"/>
        <v>70</v>
      </c>
      <c r="M49" s="16"/>
      <c r="N49" s="16">
        <v>10</v>
      </c>
      <c r="O49" s="16">
        <v>20</v>
      </c>
      <c r="P49" s="16">
        <v>20</v>
      </c>
      <c r="Q49" s="16">
        <v>20</v>
      </c>
      <c r="R49" s="16"/>
      <c r="S49" s="18" t="s">
        <v>413</v>
      </c>
      <c r="T49" s="18" t="s">
        <v>417</v>
      </c>
      <c r="U49" s="47">
        <f t="shared" si="0"/>
        <v>1925</v>
      </c>
      <c r="V49" s="17" t="s">
        <v>26</v>
      </c>
      <c r="W49" s="17" t="s">
        <v>27</v>
      </c>
      <c r="X49" s="17" t="s">
        <v>47</v>
      </c>
      <c r="Y49" s="18" t="s">
        <v>413</v>
      </c>
      <c r="Z49" s="18" t="s">
        <v>417</v>
      </c>
      <c r="AA49" s="19">
        <f t="shared" si="4"/>
        <v>1925</v>
      </c>
    </row>
    <row r="50" spans="1:27" ht="100.5" customHeight="1" x14ac:dyDescent="0.25">
      <c r="A50" s="5"/>
      <c r="B50" s="4" t="s">
        <v>333</v>
      </c>
      <c r="C50" s="2" t="s">
        <v>334</v>
      </c>
      <c r="D50" s="2" t="s">
        <v>393</v>
      </c>
      <c r="E50" s="2" t="s">
        <v>19</v>
      </c>
      <c r="F50" s="2" t="s">
        <v>20</v>
      </c>
      <c r="G50" s="2" t="s">
        <v>21</v>
      </c>
      <c r="H50" s="2" t="s">
        <v>128</v>
      </c>
      <c r="I50" s="2" t="s">
        <v>23</v>
      </c>
      <c r="J50" s="2" t="s">
        <v>24</v>
      </c>
      <c r="K50" s="14" t="s">
        <v>25</v>
      </c>
      <c r="L50" s="46">
        <f t="shared" si="2"/>
        <v>70</v>
      </c>
      <c r="M50" s="16"/>
      <c r="N50" s="16">
        <v>10</v>
      </c>
      <c r="O50" s="16">
        <v>20</v>
      </c>
      <c r="P50" s="16">
        <v>20</v>
      </c>
      <c r="Q50" s="16">
        <v>20</v>
      </c>
      <c r="R50" s="16"/>
      <c r="S50" s="18" t="s">
        <v>413</v>
      </c>
      <c r="T50" s="18" t="s">
        <v>417</v>
      </c>
      <c r="U50" s="47">
        <f t="shared" si="0"/>
        <v>1925</v>
      </c>
      <c r="V50" s="17" t="s">
        <v>26</v>
      </c>
      <c r="W50" s="17" t="s">
        <v>27</v>
      </c>
      <c r="X50" s="17" t="s">
        <v>67</v>
      </c>
      <c r="Y50" s="18" t="s">
        <v>413</v>
      </c>
      <c r="Z50" s="18" t="s">
        <v>417</v>
      </c>
      <c r="AA50" s="19">
        <f t="shared" si="4"/>
        <v>1925</v>
      </c>
    </row>
    <row r="51" spans="1:27" ht="100.5" customHeight="1" thickBot="1" x14ac:dyDescent="0.3">
      <c r="A51" s="9"/>
      <c r="B51" s="4" t="s">
        <v>339</v>
      </c>
      <c r="C51" s="2" t="s">
        <v>340</v>
      </c>
      <c r="D51" s="2" t="s">
        <v>393</v>
      </c>
      <c r="E51" s="2" t="s">
        <v>19</v>
      </c>
      <c r="F51" s="2" t="s">
        <v>20</v>
      </c>
      <c r="G51" s="2" t="s">
        <v>21</v>
      </c>
      <c r="H51" s="2" t="s">
        <v>128</v>
      </c>
      <c r="I51" s="2" t="s">
        <v>23</v>
      </c>
      <c r="J51" s="2" t="s">
        <v>24</v>
      </c>
      <c r="K51" s="14" t="s">
        <v>25</v>
      </c>
      <c r="L51" s="46">
        <f t="shared" si="2"/>
        <v>70</v>
      </c>
      <c r="M51" s="16"/>
      <c r="N51" s="16">
        <v>10</v>
      </c>
      <c r="O51" s="16">
        <v>20</v>
      </c>
      <c r="P51" s="16">
        <v>20</v>
      </c>
      <c r="Q51" s="16">
        <v>20</v>
      </c>
      <c r="R51" s="16"/>
      <c r="S51" s="18" t="s">
        <v>413</v>
      </c>
      <c r="T51" s="18" t="s">
        <v>417</v>
      </c>
      <c r="U51" s="47">
        <f t="shared" si="0"/>
        <v>1925</v>
      </c>
      <c r="V51" s="17" t="s">
        <v>26</v>
      </c>
      <c r="W51" s="17" t="s">
        <v>27</v>
      </c>
      <c r="X51" s="17" t="s">
        <v>74</v>
      </c>
      <c r="Y51" s="18" t="s">
        <v>413</v>
      </c>
      <c r="Z51" s="18" t="s">
        <v>417</v>
      </c>
      <c r="AA51" s="19">
        <f t="shared" si="4"/>
        <v>1925</v>
      </c>
    </row>
    <row r="52" spans="1:27" ht="100.5" customHeight="1" x14ac:dyDescent="0.25">
      <c r="A52" s="5"/>
      <c r="B52" s="4" t="s">
        <v>345</v>
      </c>
      <c r="C52" s="2" t="s">
        <v>346</v>
      </c>
      <c r="D52" s="2" t="s">
        <v>393</v>
      </c>
      <c r="E52" s="2" t="s">
        <v>19</v>
      </c>
      <c r="F52" s="2" t="s">
        <v>20</v>
      </c>
      <c r="G52" s="2" t="s">
        <v>21</v>
      </c>
      <c r="H52" s="2" t="s">
        <v>128</v>
      </c>
      <c r="I52" s="2" t="s">
        <v>23</v>
      </c>
      <c r="J52" s="2" t="s">
        <v>24</v>
      </c>
      <c r="K52" s="14" t="s">
        <v>25</v>
      </c>
      <c r="L52" s="46">
        <f t="shared" si="2"/>
        <v>50</v>
      </c>
      <c r="M52" s="16"/>
      <c r="N52" s="16">
        <v>10</v>
      </c>
      <c r="O52" s="16">
        <v>20</v>
      </c>
      <c r="P52" s="16">
        <v>20</v>
      </c>
      <c r="Q52" s="16"/>
      <c r="R52" s="16"/>
      <c r="S52" s="18" t="s">
        <v>413</v>
      </c>
      <c r="T52" s="18" t="s">
        <v>417</v>
      </c>
      <c r="U52" s="47">
        <f t="shared" si="0"/>
        <v>1375</v>
      </c>
      <c r="V52" s="17" t="s">
        <v>26</v>
      </c>
      <c r="W52" s="17" t="s">
        <v>27</v>
      </c>
      <c r="X52" s="17" t="s">
        <v>87</v>
      </c>
      <c r="Y52" s="18" t="s">
        <v>413</v>
      </c>
      <c r="Z52" s="18" t="s">
        <v>417</v>
      </c>
      <c r="AA52" s="19">
        <f t="shared" si="4"/>
        <v>1375</v>
      </c>
    </row>
    <row r="53" spans="1:27" ht="100.5" customHeight="1" thickBot="1" x14ac:dyDescent="0.3">
      <c r="A53" s="9"/>
      <c r="B53" s="4" t="s">
        <v>356</v>
      </c>
      <c r="C53" s="2" t="s">
        <v>357</v>
      </c>
      <c r="D53" s="2" t="s">
        <v>393</v>
      </c>
      <c r="E53" s="2" t="s">
        <v>165</v>
      </c>
      <c r="F53" s="2" t="s">
        <v>20</v>
      </c>
      <c r="G53" s="2" t="s">
        <v>21</v>
      </c>
      <c r="H53" s="2" t="s">
        <v>128</v>
      </c>
      <c r="I53" s="2" t="s">
        <v>23</v>
      </c>
      <c r="J53" s="2" t="s">
        <v>24</v>
      </c>
      <c r="K53" s="14" t="s">
        <v>25</v>
      </c>
      <c r="L53" s="46">
        <f t="shared" si="2"/>
        <v>50</v>
      </c>
      <c r="M53" s="16"/>
      <c r="N53" s="16">
        <v>10</v>
      </c>
      <c r="O53" s="16">
        <v>20</v>
      </c>
      <c r="P53" s="16">
        <v>20</v>
      </c>
      <c r="Q53" s="16"/>
      <c r="R53" s="16"/>
      <c r="S53" s="18" t="s">
        <v>402</v>
      </c>
      <c r="T53" s="18" t="s">
        <v>418</v>
      </c>
      <c r="U53" s="47">
        <f t="shared" si="0"/>
        <v>2000</v>
      </c>
      <c r="V53" s="17" t="s">
        <v>359</v>
      </c>
      <c r="W53" s="17" t="s">
        <v>167</v>
      </c>
      <c r="X53" s="17" t="s">
        <v>47</v>
      </c>
      <c r="Y53" s="18" t="s">
        <v>402</v>
      </c>
      <c r="Z53" s="18" t="s">
        <v>418</v>
      </c>
      <c r="AA53" s="19">
        <f t="shared" si="4"/>
        <v>2000</v>
      </c>
    </row>
    <row r="54" spans="1:27" ht="100.5" customHeight="1" x14ac:dyDescent="0.25">
      <c r="A54" s="5"/>
      <c r="B54" s="4" t="s">
        <v>362</v>
      </c>
      <c r="C54" s="2" t="s">
        <v>363</v>
      </c>
      <c r="D54" s="2" t="s">
        <v>393</v>
      </c>
      <c r="E54" s="2" t="s">
        <v>165</v>
      </c>
      <c r="F54" s="2" t="s">
        <v>20</v>
      </c>
      <c r="G54" s="2" t="s">
        <v>21</v>
      </c>
      <c r="H54" s="2" t="s">
        <v>128</v>
      </c>
      <c r="I54" s="2" t="s">
        <v>23</v>
      </c>
      <c r="J54" s="2" t="s">
        <v>24</v>
      </c>
      <c r="K54" s="14" t="s">
        <v>25</v>
      </c>
      <c r="L54" s="46">
        <f t="shared" si="2"/>
        <v>2</v>
      </c>
      <c r="M54" s="16"/>
      <c r="N54" s="16">
        <v>1</v>
      </c>
      <c r="O54" s="16"/>
      <c r="P54" s="16">
        <v>1</v>
      </c>
      <c r="Q54" s="16"/>
      <c r="R54" s="16"/>
      <c r="S54" s="18" t="s">
        <v>402</v>
      </c>
      <c r="T54" s="18" t="s">
        <v>418</v>
      </c>
      <c r="U54" s="47">
        <f t="shared" si="0"/>
        <v>80</v>
      </c>
      <c r="V54" s="17" t="s">
        <v>359</v>
      </c>
      <c r="W54" s="17" t="s">
        <v>167</v>
      </c>
      <c r="X54" s="17" t="s">
        <v>174</v>
      </c>
      <c r="Y54" s="18" t="s">
        <v>402</v>
      </c>
      <c r="Z54" s="18" t="s">
        <v>418</v>
      </c>
      <c r="AA54" s="19">
        <f t="shared" ref="AA54:AA59" si="5">Z54*L54</f>
        <v>80</v>
      </c>
    </row>
    <row r="55" spans="1:27" ht="100.5" customHeight="1" thickBot="1" x14ac:dyDescent="0.3">
      <c r="A55" s="9"/>
      <c r="B55" s="4" t="s">
        <v>367</v>
      </c>
      <c r="C55" s="2" t="s">
        <v>368</v>
      </c>
      <c r="D55" s="2" t="s">
        <v>396</v>
      </c>
      <c r="E55" s="2" t="s">
        <v>165</v>
      </c>
      <c r="F55" s="2" t="s">
        <v>204</v>
      </c>
      <c r="G55" s="2" t="s">
        <v>21</v>
      </c>
      <c r="H55" s="2" t="s">
        <v>205</v>
      </c>
      <c r="I55" s="2" t="s">
        <v>23</v>
      </c>
      <c r="J55" s="2" t="s">
        <v>24</v>
      </c>
      <c r="K55" s="14" t="s">
        <v>25</v>
      </c>
      <c r="L55" s="46">
        <f t="shared" si="2"/>
        <v>120</v>
      </c>
      <c r="M55" s="16"/>
      <c r="N55" s="16">
        <v>20</v>
      </c>
      <c r="O55" s="16">
        <v>40</v>
      </c>
      <c r="P55" s="16">
        <v>40</v>
      </c>
      <c r="Q55" s="16">
        <v>20</v>
      </c>
      <c r="R55" s="16"/>
      <c r="S55" s="18" t="s">
        <v>412</v>
      </c>
      <c r="T55" s="18" t="s">
        <v>408</v>
      </c>
      <c r="U55" s="47">
        <f t="shared" si="0"/>
        <v>7200</v>
      </c>
      <c r="V55" s="17" t="s">
        <v>370</v>
      </c>
      <c r="W55" s="17" t="s">
        <v>46</v>
      </c>
      <c r="X55" s="17" t="s">
        <v>47</v>
      </c>
      <c r="Y55" s="18" t="s">
        <v>412</v>
      </c>
      <c r="Z55" s="18" t="s">
        <v>408</v>
      </c>
      <c r="AA55" s="19">
        <f t="shared" si="5"/>
        <v>7200</v>
      </c>
    </row>
    <row r="56" spans="1:27" ht="100.5" customHeight="1" x14ac:dyDescent="0.25">
      <c r="A56" s="5"/>
      <c r="B56" s="4" t="s">
        <v>374</v>
      </c>
      <c r="C56" s="2" t="s">
        <v>375</v>
      </c>
      <c r="D56" s="2" t="s">
        <v>393</v>
      </c>
      <c r="E56" s="2" t="s">
        <v>19</v>
      </c>
      <c r="F56" s="2" t="s">
        <v>204</v>
      </c>
      <c r="G56" s="2" t="s">
        <v>21</v>
      </c>
      <c r="H56" s="2" t="s">
        <v>377</v>
      </c>
      <c r="I56" s="2" t="s">
        <v>23</v>
      </c>
      <c r="J56" s="2" t="s">
        <v>24</v>
      </c>
      <c r="K56" s="14" t="s">
        <v>25</v>
      </c>
      <c r="L56" s="46">
        <f t="shared" si="2"/>
        <v>120</v>
      </c>
      <c r="M56" s="16"/>
      <c r="N56" s="16"/>
      <c r="O56" s="16">
        <v>60</v>
      </c>
      <c r="P56" s="16">
        <v>60</v>
      </c>
      <c r="Q56" s="16"/>
      <c r="R56" s="16"/>
      <c r="S56" s="18" t="s">
        <v>408</v>
      </c>
      <c r="T56" s="18" t="s">
        <v>394</v>
      </c>
      <c r="U56" s="47">
        <f t="shared" si="0"/>
        <v>3600</v>
      </c>
      <c r="V56" s="17" t="s">
        <v>214</v>
      </c>
      <c r="W56" s="17" t="s">
        <v>378</v>
      </c>
      <c r="X56" s="17" t="s">
        <v>74</v>
      </c>
      <c r="Y56" s="18" t="s">
        <v>408</v>
      </c>
      <c r="Z56" s="18" t="s">
        <v>394</v>
      </c>
      <c r="AA56" s="19">
        <f t="shared" si="5"/>
        <v>3600</v>
      </c>
    </row>
    <row r="57" spans="1:27" ht="100.5" customHeight="1" x14ac:dyDescent="0.25">
      <c r="A57" s="6"/>
      <c r="B57" s="4" t="s">
        <v>380</v>
      </c>
      <c r="C57" s="2" t="s">
        <v>381</v>
      </c>
      <c r="D57" s="2" t="s">
        <v>393</v>
      </c>
      <c r="E57" s="2" t="s">
        <v>19</v>
      </c>
      <c r="F57" s="2" t="s">
        <v>204</v>
      </c>
      <c r="G57" s="2" t="s">
        <v>21</v>
      </c>
      <c r="H57" s="2" t="s">
        <v>377</v>
      </c>
      <c r="I57" s="2" t="s">
        <v>23</v>
      </c>
      <c r="J57" s="2" t="s">
        <v>24</v>
      </c>
      <c r="K57" s="14" t="s">
        <v>25</v>
      </c>
      <c r="L57" s="46">
        <f t="shared" si="2"/>
        <v>120</v>
      </c>
      <c r="M57" s="16"/>
      <c r="N57" s="16"/>
      <c r="O57" s="16">
        <v>60</v>
      </c>
      <c r="P57" s="16">
        <v>60</v>
      </c>
      <c r="Q57" s="16"/>
      <c r="R57" s="16"/>
      <c r="S57" s="18" t="s">
        <v>408</v>
      </c>
      <c r="T57" s="18" t="s">
        <v>394</v>
      </c>
      <c r="U57" s="47">
        <f t="shared" si="0"/>
        <v>3600</v>
      </c>
      <c r="V57" s="17" t="s">
        <v>214</v>
      </c>
      <c r="W57" s="17" t="s">
        <v>167</v>
      </c>
      <c r="X57" s="17" t="s">
        <v>74</v>
      </c>
      <c r="Y57" s="18" t="s">
        <v>408</v>
      </c>
      <c r="Z57" s="18" t="s">
        <v>394</v>
      </c>
      <c r="AA57" s="19">
        <f t="shared" si="5"/>
        <v>3600</v>
      </c>
    </row>
    <row r="58" spans="1:27" ht="100.5" customHeight="1" x14ac:dyDescent="0.25">
      <c r="A58" s="9"/>
      <c r="B58" s="4" t="s">
        <v>384</v>
      </c>
      <c r="C58" s="2" t="s">
        <v>385</v>
      </c>
      <c r="D58" s="2" t="s">
        <v>396</v>
      </c>
      <c r="E58" s="2" t="s">
        <v>165</v>
      </c>
      <c r="F58" s="2" t="s">
        <v>204</v>
      </c>
      <c r="G58" s="2" t="s">
        <v>21</v>
      </c>
      <c r="H58" s="2" t="s">
        <v>205</v>
      </c>
      <c r="I58" s="2" t="s">
        <v>23</v>
      </c>
      <c r="J58" s="2" t="s">
        <v>24</v>
      </c>
      <c r="K58" s="14" t="s">
        <v>25</v>
      </c>
      <c r="L58" s="46">
        <f t="shared" si="2"/>
        <v>31</v>
      </c>
      <c r="M58" s="16"/>
      <c r="N58" s="16">
        <v>31</v>
      </c>
      <c r="O58" s="16"/>
      <c r="P58" s="16"/>
      <c r="Q58" s="16"/>
      <c r="R58" s="16"/>
      <c r="S58" s="18" t="s">
        <v>411</v>
      </c>
      <c r="T58" s="18" t="s">
        <v>397</v>
      </c>
      <c r="U58" s="47">
        <f t="shared" si="0"/>
        <v>1395</v>
      </c>
      <c r="V58" s="17" t="s">
        <v>370</v>
      </c>
      <c r="W58" s="17" t="s">
        <v>27</v>
      </c>
      <c r="X58" s="17" t="s">
        <v>47</v>
      </c>
      <c r="Y58" s="18" t="s">
        <v>411</v>
      </c>
      <c r="Z58" s="18" t="s">
        <v>397</v>
      </c>
      <c r="AA58" s="19">
        <f t="shared" si="5"/>
        <v>1395</v>
      </c>
    </row>
    <row r="59" spans="1:27" ht="100.5" customHeight="1" thickBot="1" x14ac:dyDescent="0.3">
      <c r="A59" s="6"/>
      <c r="B59" s="4" t="s">
        <v>387</v>
      </c>
      <c r="C59" s="2" t="s">
        <v>388</v>
      </c>
      <c r="D59" s="2" t="s">
        <v>396</v>
      </c>
      <c r="E59" s="2" t="s">
        <v>165</v>
      </c>
      <c r="F59" s="2" t="s">
        <v>204</v>
      </c>
      <c r="G59" s="2" t="s">
        <v>21</v>
      </c>
      <c r="H59" s="2" t="s">
        <v>205</v>
      </c>
      <c r="I59" s="2" t="s">
        <v>23</v>
      </c>
      <c r="J59" s="2" t="s">
        <v>24</v>
      </c>
      <c r="K59" s="14" t="s">
        <v>25</v>
      </c>
      <c r="L59" s="46">
        <f t="shared" si="2"/>
        <v>80</v>
      </c>
      <c r="M59" s="16"/>
      <c r="N59" s="16">
        <v>40</v>
      </c>
      <c r="O59" s="16">
        <v>40</v>
      </c>
      <c r="P59" s="16"/>
      <c r="Q59" s="16"/>
      <c r="R59" s="16"/>
      <c r="S59" s="18" t="s">
        <v>411</v>
      </c>
      <c r="T59" s="18">
        <v>45</v>
      </c>
      <c r="U59" s="47">
        <f t="shared" si="0"/>
        <v>3600</v>
      </c>
      <c r="V59" s="17" t="s">
        <v>370</v>
      </c>
      <c r="W59" s="17" t="s">
        <v>27</v>
      </c>
      <c r="X59" s="17" t="s">
        <v>47</v>
      </c>
      <c r="Y59" s="18" t="s">
        <v>411</v>
      </c>
      <c r="Z59" s="18" t="s">
        <v>397</v>
      </c>
      <c r="AA59" s="19">
        <f t="shared" si="5"/>
        <v>3600</v>
      </c>
    </row>
    <row r="60" spans="1:27" ht="13.7" customHeight="1" thickBot="1" x14ac:dyDescent="0.3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6">
        <f>SUM(L2:L59)</f>
        <v>4901</v>
      </c>
      <c r="M60" s="45"/>
      <c r="N60" s="45"/>
      <c r="O60" s="45"/>
      <c r="P60" s="45"/>
      <c r="Q60" s="45"/>
      <c r="R60" s="45"/>
      <c r="S60" s="39"/>
      <c r="T60" s="39"/>
      <c r="U60" s="48">
        <f>SUM(U2:U59)</f>
        <v>178202.5</v>
      </c>
      <c r="V60" s="37"/>
      <c r="W60" s="37"/>
      <c r="X60" s="38"/>
      <c r="Y60" s="39"/>
      <c r="Z60" s="39"/>
      <c r="AA60" s="40">
        <f>SUM(AA2:AA59)</f>
        <v>178202.5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Ean</vt:lpstr>
      <vt:lpstr>INVENTORY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2023-12-14T16:21:50Z</dcterms:created>
  <dcterms:modified xsi:type="dcterms:W3CDTF">2024-09-24T14:17:10Z</dcterms:modified>
  <cp:category/>
</cp:coreProperties>
</file>